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253\server\共有(在宅)\基金事業部\■6200ボラサポ\24_ボラサポ・令和８年８月千葉豪雨\"/>
    </mc:Choice>
  </mc:AlternateContent>
  <xr:revisionPtr revIDLastSave="0" documentId="13_ncr:1_{54E2DD5E-CC70-431B-8E7D-B645D5598452}" xr6:coauthVersionLast="47" xr6:coauthVersionMax="47" xr10:uidLastSave="{00000000-0000-0000-0000-000000000000}"/>
  <bookViews>
    <workbookView xWindow="-108" yWindow="-108" windowWidth="23256" windowHeight="12456" xr2:uid="{8B6C5BD7-56B2-6F4B-BE5E-C39D786672D3}"/>
  </bookViews>
  <sheets>
    <sheet name="3.応募経費" sheetId="18" r:id="rId1"/>
    <sheet name="3-2.(必要時のみ）応募経費追加 " sheetId="8" r:id="rId2"/>
    <sheet name="４.謝金応募シート" sheetId="19" r:id="rId3"/>
  </sheets>
  <definedNames>
    <definedName name="_xlnm._FilterDatabase" localSheetId="0" hidden="1">'3.応募経費'!$A$37:$N$50</definedName>
    <definedName name="_xlnm.Print_Area" localSheetId="0">'3.応募経費'!$A$1:$N$64</definedName>
    <definedName name="_xlnm.Print_Area" localSheetId="1">'3-2.(必要時のみ）応募経費追加 '!$A$1:$N$33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8" l="1"/>
  <c r="C2" i="8"/>
  <c r="C51" i="19"/>
  <c r="C36" i="19"/>
  <c r="C21" i="19"/>
  <c r="C2" i="19"/>
  <c r="E63" i="19" l="1"/>
  <c r="D63" i="19"/>
  <c r="C63" i="19"/>
  <c r="B63" i="19"/>
  <c r="E60" i="19"/>
  <c r="D60" i="19"/>
  <c r="C60" i="19"/>
  <c r="B60" i="19"/>
  <c r="E58" i="19"/>
  <c r="D58" i="19"/>
  <c r="C58" i="19"/>
  <c r="B58" i="19"/>
  <c r="E48" i="19"/>
  <c r="D48" i="19"/>
  <c r="C48" i="19"/>
  <c r="B48" i="19"/>
  <c r="E45" i="19"/>
  <c r="D45" i="19"/>
  <c r="C45" i="19"/>
  <c r="B45" i="19"/>
  <c r="E43" i="19"/>
  <c r="D43" i="19"/>
  <c r="C43" i="19"/>
  <c r="B43" i="19"/>
  <c r="E33" i="19"/>
  <c r="D33" i="19"/>
  <c r="C33" i="19"/>
  <c r="B33" i="19"/>
  <c r="E30" i="19"/>
  <c r="D30" i="19"/>
  <c r="C30" i="19"/>
  <c r="B30" i="19"/>
  <c r="E28" i="19"/>
  <c r="D28" i="19"/>
  <c r="C28" i="19"/>
  <c r="B28" i="19"/>
  <c r="D16" i="19"/>
  <c r="D17" i="19" s="1"/>
  <c r="N53" i="18" s="1"/>
  <c r="E7" i="18" s="1"/>
  <c r="C16" i="19"/>
  <c r="C17" i="19" s="1"/>
  <c r="E14" i="19"/>
  <c r="D14" i="19"/>
  <c r="C14" i="19"/>
  <c r="B14" i="19"/>
  <c r="E11" i="19"/>
  <c r="D11" i="19"/>
  <c r="C11" i="19"/>
  <c r="B11" i="19"/>
  <c r="E9" i="19"/>
  <c r="D9" i="19"/>
  <c r="C9" i="19"/>
  <c r="B9" i="19"/>
  <c r="N63" i="18"/>
  <c r="N62" i="18"/>
  <c r="N61" i="18"/>
  <c r="N60" i="18"/>
  <c r="N59" i="18"/>
  <c r="N58" i="18"/>
  <c r="N57" i="18"/>
  <c r="N49" i="18"/>
  <c r="N48" i="18"/>
  <c r="N47" i="18"/>
  <c r="N46" i="18"/>
  <c r="N45" i="18"/>
  <c r="N44" i="18"/>
  <c r="N43" i="18"/>
  <c r="N42" i="18"/>
  <c r="N41" i="18"/>
  <c r="N40" i="18"/>
  <c r="N22" i="8"/>
  <c r="N5" i="8"/>
  <c r="N28" i="8"/>
  <c r="N27" i="8"/>
  <c r="N29" i="8"/>
  <c r="N64" i="18" l="1"/>
  <c r="N50" i="18"/>
  <c r="N31" i="8"/>
  <c r="N30" i="8"/>
  <c r="N26" i="8"/>
  <c r="N25" i="8"/>
  <c r="N24" i="8"/>
  <c r="N23" i="8"/>
  <c r="N16" i="8"/>
  <c r="N15" i="8"/>
  <c r="N14" i="8"/>
  <c r="N13" i="8"/>
  <c r="N12" i="8"/>
  <c r="N11" i="8"/>
  <c r="N10" i="8"/>
  <c r="N9" i="8"/>
  <c r="N8" i="8"/>
  <c r="N7" i="8"/>
  <c r="N6" i="8"/>
  <c r="N32" i="8" l="1"/>
  <c r="N17" i="8"/>
  <c r="E8" i="18" l="1"/>
  <c r="E6" i="18"/>
  <c r="B6" i="18" l="1"/>
  <c r="B9" i="18" s="1"/>
  <c r="C16" i="18" s="1"/>
  <c r="C20" i="18" s="1"/>
  <c r="C14" i="18" s="1"/>
</calcChain>
</file>

<file path=xl/sharedStrings.xml><?xml version="1.0" encoding="utf-8"?>
<sst xmlns="http://schemas.openxmlformats.org/spreadsheetml/2006/main" count="311" uniqueCount="73">
  <si>
    <t>費目</t>
    <rPh sb="0" eb="2">
      <t xml:space="preserve">ヒモク </t>
    </rPh>
    <phoneticPr fontId="7"/>
  </si>
  <si>
    <t>内容</t>
    <rPh sb="0" eb="2">
      <t xml:space="preserve">ナイヨウ </t>
    </rPh>
    <phoneticPr fontId="7"/>
  </si>
  <si>
    <t>単価</t>
    <rPh sb="0" eb="2">
      <t xml:space="preserve">タンカ </t>
    </rPh>
    <phoneticPr fontId="7"/>
  </si>
  <si>
    <t>単位</t>
    <rPh sb="0" eb="2">
      <t xml:space="preserve">タンイ </t>
    </rPh>
    <phoneticPr fontId="7"/>
  </si>
  <si>
    <t>円</t>
    <rPh sb="0" eb="1">
      <t xml:space="preserve">エｎ </t>
    </rPh>
    <phoneticPr fontId="7"/>
  </si>
  <si>
    <t>×</t>
    <phoneticPr fontId="7"/>
  </si>
  <si>
    <t>数値</t>
    <rPh sb="0" eb="2">
      <t xml:space="preserve">スウチ </t>
    </rPh>
    <phoneticPr fontId="7"/>
  </si>
  <si>
    <t>＝</t>
    <phoneticPr fontId="7"/>
  </si>
  <si>
    <t>合計</t>
    <rPh sb="0" eb="2">
      <t xml:space="preserve">ゴウケイ </t>
    </rPh>
    <phoneticPr fontId="7"/>
  </si>
  <si>
    <t>目的／対象者</t>
    <rPh sb="0" eb="2">
      <t xml:space="preserve">モクテキ </t>
    </rPh>
    <rPh sb="3" eb="6">
      <t xml:space="preserve">タイショウシャ </t>
    </rPh>
    <phoneticPr fontId="7"/>
  </si>
  <si>
    <t>内容（区間・宿泊地域等）</t>
    <rPh sb="0" eb="2">
      <t xml:space="preserve">ナイヨウ </t>
    </rPh>
    <rPh sb="3" eb="5">
      <t xml:space="preserve">クカｎ </t>
    </rPh>
    <rPh sb="6" eb="8">
      <t xml:space="preserve">シュクハクバショ </t>
    </rPh>
    <rPh sb="8" eb="10">
      <t xml:space="preserve">チイキ </t>
    </rPh>
    <rPh sb="10" eb="11">
      <t xml:space="preserve">トウ </t>
    </rPh>
    <phoneticPr fontId="7"/>
  </si>
  <si>
    <t>１．活動に要する経費</t>
    <rPh sb="2" eb="4">
      <t xml:space="preserve">カツドウニ </t>
    </rPh>
    <rPh sb="5" eb="6">
      <t xml:space="preserve">ヨウスル </t>
    </rPh>
    <rPh sb="8" eb="10">
      <t xml:space="preserve">ケイヒ </t>
    </rPh>
    <phoneticPr fontId="7"/>
  </si>
  <si>
    <t>活動全体の収入合計</t>
    <rPh sb="0" eb="2">
      <t xml:space="preserve">カツドウ </t>
    </rPh>
    <rPh sb="2" eb="4">
      <t xml:space="preserve">ゼンタイ </t>
    </rPh>
    <rPh sb="5" eb="7">
      <t xml:space="preserve">シュウニュウ </t>
    </rPh>
    <rPh sb="7" eb="9">
      <t xml:space="preserve">ゴウケイ </t>
    </rPh>
    <phoneticPr fontId="7"/>
  </si>
  <si>
    <t>１．本助成の収入金額</t>
    <rPh sb="2" eb="3">
      <t xml:space="preserve">ホンジョセイ </t>
    </rPh>
    <rPh sb="3" eb="5">
      <t xml:space="preserve">ジョセイ </t>
    </rPh>
    <rPh sb="6" eb="8">
      <t xml:space="preserve">シュウニュウ </t>
    </rPh>
    <rPh sb="8" eb="10">
      <t xml:space="preserve">キンガク </t>
    </rPh>
    <phoneticPr fontId="7"/>
  </si>
  <si>
    <t>２．自己資金</t>
    <rPh sb="2" eb="6">
      <t xml:space="preserve">ジコシキン </t>
    </rPh>
    <phoneticPr fontId="7"/>
  </si>
  <si>
    <t>３．他の助成金額</t>
    <rPh sb="2" eb="3">
      <t xml:space="preserve">タノジョセイ </t>
    </rPh>
    <rPh sb="4" eb="6">
      <t xml:space="preserve">ジョセイ </t>
    </rPh>
    <rPh sb="6" eb="8">
      <t xml:space="preserve">キンガク </t>
    </rPh>
    <phoneticPr fontId="7"/>
  </si>
  <si>
    <t>４．寄付</t>
    <rPh sb="2" eb="4">
      <t xml:space="preserve">キフ </t>
    </rPh>
    <phoneticPr fontId="7"/>
  </si>
  <si>
    <t>応募先①</t>
    <rPh sb="0" eb="2">
      <t xml:space="preserve">オウボ </t>
    </rPh>
    <rPh sb="2" eb="3">
      <t xml:space="preserve">サキ </t>
    </rPh>
    <phoneticPr fontId="7"/>
  </si>
  <si>
    <t>応募先②</t>
    <rPh sb="0" eb="2">
      <t xml:space="preserve">オウボ </t>
    </rPh>
    <rPh sb="2" eb="3">
      <t xml:space="preserve">サキ </t>
    </rPh>
    <phoneticPr fontId="7"/>
  </si>
  <si>
    <t>応募先名称</t>
    <rPh sb="0" eb="2">
      <t xml:space="preserve">オウボ </t>
    </rPh>
    <rPh sb="2" eb="3">
      <t xml:space="preserve">サキ </t>
    </rPh>
    <rPh sb="3" eb="5">
      <t xml:space="preserve">メイショウ </t>
    </rPh>
    <phoneticPr fontId="7"/>
  </si>
  <si>
    <t>審査状況</t>
    <rPh sb="0" eb="2">
      <t xml:space="preserve">シンサ </t>
    </rPh>
    <rPh sb="2" eb="4">
      <t xml:space="preserve">ジョウキョウ </t>
    </rPh>
    <phoneticPr fontId="7"/>
  </si>
  <si>
    <t>１．活動に要する経費</t>
    <rPh sb="2" eb="3">
      <t xml:space="preserve">カツドウ </t>
    </rPh>
    <rPh sb="5" eb="6">
      <t xml:space="preserve">ヨウスル </t>
    </rPh>
    <rPh sb="8" eb="10">
      <t xml:space="preserve">ケイヒ </t>
    </rPh>
    <phoneticPr fontId="7"/>
  </si>
  <si>
    <t>３．旅費</t>
    <phoneticPr fontId="7"/>
  </si>
  <si>
    <t>使途（購入目的）</t>
    <rPh sb="0" eb="2">
      <t xml:space="preserve">シト </t>
    </rPh>
    <rPh sb="3" eb="5">
      <t xml:space="preserve">コウニュウ </t>
    </rPh>
    <rPh sb="5" eb="7">
      <t xml:space="preserve">モクテキ </t>
    </rPh>
    <phoneticPr fontId="7"/>
  </si>
  <si>
    <t>活動経費の財源（収入）</t>
    <rPh sb="0" eb="1">
      <t xml:space="preserve">カツドウ </t>
    </rPh>
    <rPh sb="2" eb="4">
      <t xml:space="preserve">ケイヒ </t>
    </rPh>
    <rPh sb="5" eb="7">
      <t xml:space="preserve">ザイゲｎ </t>
    </rPh>
    <rPh sb="8" eb="10">
      <t xml:space="preserve">シュウニュウ </t>
    </rPh>
    <phoneticPr fontId="7"/>
  </si>
  <si>
    <t>本活動全体の経費総額</t>
    <rPh sb="0" eb="3">
      <t xml:space="preserve">ホンカツドウ </t>
    </rPh>
    <rPh sb="3" eb="5">
      <t xml:space="preserve">ゼンタイ </t>
    </rPh>
    <rPh sb="8" eb="10">
      <t xml:space="preserve">ソウガク </t>
    </rPh>
    <phoneticPr fontId="7"/>
  </si>
  <si>
    <t>応募金額</t>
    <rPh sb="0" eb="2">
      <t xml:space="preserve">オウボ </t>
    </rPh>
    <rPh sb="2" eb="4">
      <t xml:space="preserve">キンガク </t>
    </rPh>
    <phoneticPr fontId="7"/>
  </si>
  <si>
    <t>合計（円）</t>
    <rPh sb="0" eb="2">
      <t xml:space="preserve">ゴウケイ </t>
    </rPh>
    <rPh sb="3" eb="4">
      <t xml:space="preserve">エｎ </t>
    </rPh>
    <phoneticPr fontId="7"/>
  </si>
  <si>
    <t>■助成応募額について</t>
    <rPh sb="1" eb="3">
      <t xml:space="preserve">ジョセイ </t>
    </rPh>
    <rPh sb="3" eb="5">
      <t xml:space="preserve">オウボ </t>
    </rPh>
    <rPh sb="5" eb="6">
      <t xml:space="preserve">キンガク </t>
    </rPh>
    <phoneticPr fontId="7"/>
  </si>
  <si>
    <t>■経費（支出）と収入について</t>
    <rPh sb="1" eb="3">
      <t xml:space="preserve">ケイヒ </t>
    </rPh>
    <rPh sb="4" eb="6">
      <t xml:space="preserve">シシュツ </t>
    </rPh>
    <rPh sb="8" eb="10">
      <t xml:space="preserve">シュウニュウ </t>
    </rPh>
    <phoneticPr fontId="7"/>
  </si>
  <si>
    <t>謝金</t>
    <rPh sb="0" eb="2">
      <t>シャキン</t>
    </rPh>
    <phoneticPr fontId="7"/>
  </si>
  <si>
    <t>費　目</t>
    <rPh sb="0" eb="1">
      <t>ヒ</t>
    </rPh>
    <rPh sb="2" eb="3">
      <t>メ</t>
    </rPh>
    <phoneticPr fontId="7"/>
  </si>
  <si>
    <t>氏　名</t>
    <rPh sb="0" eb="1">
      <t>シ</t>
    </rPh>
    <rPh sb="2" eb="3">
      <t>ナ</t>
    </rPh>
    <phoneticPr fontId="7"/>
  </si>
  <si>
    <t>文字数</t>
    <rPh sb="0" eb="2">
      <t>モジ</t>
    </rPh>
    <phoneticPr fontId="7"/>
  </si>
  <si>
    <t>単　価</t>
    <rPh sb="0" eb="1">
      <t>タン</t>
    </rPh>
    <rPh sb="2" eb="3">
      <t>アタイ</t>
    </rPh>
    <phoneticPr fontId="7"/>
  </si>
  <si>
    <t>日　数</t>
    <rPh sb="0" eb="1">
      <t>ヒ</t>
    </rPh>
    <rPh sb="2" eb="3">
      <t>スウ</t>
    </rPh>
    <phoneticPr fontId="7"/>
  </si>
  <si>
    <t>合　計</t>
    <rPh sb="0" eb="1">
      <t>ア</t>
    </rPh>
    <rPh sb="2" eb="3">
      <t>ケイ</t>
    </rPh>
    <phoneticPr fontId="7"/>
  </si>
  <si>
    <t>合計</t>
    <rPh sb="0" eb="2">
      <t>ゴウケイ</t>
    </rPh>
    <phoneticPr fontId="7"/>
  </si>
  <si>
    <t>※対象者が5人以上の場合は、［2枚目］以降のシートに記入してください。</t>
    <rPh sb="1" eb="4">
      <t>タイショウシャ</t>
    </rPh>
    <rPh sb="6" eb="7">
      <t>ヒト</t>
    </rPh>
    <rPh sb="7" eb="9">
      <t>イジョウ</t>
    </rPh>
    <rPh sb="10" eb="12">
      <t>バアイ</t>
    </rPh>
    <rPh sb="16" eb="18">
      <t>マイメ</t>
    </rPh>
    <rPh sb="19" eb="21">
      <t>イコウ</t>
    </rPh>
    <rPh sb="26" eb="28">
      <t>キニュウ</t>
    </rPh>
    <phoneticPr fontId="7"/>
  </si>
  <si>
    <t>合計金額</t>
    <rPh sb="0" eb="2">
      <t xml:space="preserve">ゴウケイ </t>
    </rPh>
    <rPh sb="2" eb="4">
      <t xml:space="preserve">キンガク </t>
    </rPh>
    <phoneticPr fontId="7"/>
  </si>
  <si>
    <t>■活動に関する経費　</t>
    <rPh sb="1" eb="3">
      <t xml:space="preserve">カツドウ </t>
    </rPh>
    <rPh sb="4" eb="5">
      <t xml:space="preserve">カンスル </t>
    </rPh>
    <rPh sb="7" eb="9">
      <t xml:space="preserve">ケイヒ ギョウ フソク バアイ ベツ キニュウ </t>
    </rPh>
    <phoneticPr fontId="7"/>
  </si>
  <si>
    <t>応募金額入力追加シート</t>
    <rPh sb="0" eb="2">
      <t xml:space="preserve">オウボ </t>
    </rPh>
    <rPh sb="2" eb="4">
      <t xml:space="preserve">キンガク </t>
    </rPh>
    <rPh sb="4" eb="6">
      <t xml:space="preserve">ニュウリョク </t>
    </rPh>
    <rPh sb="6" eb="8">
      <t xml:space="preserve">ツイカ </t>
    </rPh>
    <phoneticPr fontId="7"/>
  </si>
  <si>
    <t>資格、専門性</t>
    <rPh sb="0" eb="2">
      <t>シカク</t>
    </rPh>
    <rPh sb="3" eb="6">
      <t>センモンセイ</t>
    </rPh>
    <phoneticPr fontId="7"/>
  </si>
  <si>
    <t>※謝金＝技術者や士業関係者、講師など外部協力者　◇日額単価上限…10,000円</t>
    <rPh sb="1" eb="3">
      <t>シャキン</t>
    </rPh>
    <rPh sb="4" eb="7">
      <t>ギジュツシャ</t>
    </rPh>
    <rPh sb="8" eb="10">
      <t>シギョウ</t>
    </rPh>
    <rPh sb="10" eb="13">
      <t>カンケイシャ</t>
    </rPh>
    <rPh sb="14" eb="16">
      <t>コウシ</t>
    </rPh>
    <rPh sb="18" eb="20">
      <t>ガイブ</t>
    </rPh>
    <rPh sb="20" eb="23">
      <t>キョウリョクシャ</t>
    </rPh>
    <rPh sb="25" eb="27">
      <t>ニチガク</t>
    </rPh>
    <rPh sb="27" eb="29">
      <t>タンカ</t>
    </rPh>
    <rPh sb="29" eb="31">
      <t>ジョウゲン</t>
    </rPh>
    <rPh sb="38" eb="39">
      <t>エン</t>
    </rPh>
    <phoneticPr fontId="7"/>
  </si>
  <si>
    <t>所属</t>
    <rPh sb="0" eb="2">
      <t>ショゾク</t>
    </rPh>
    <phoneticPr fontId="7"/>
  </si>
  <si>
    <t>２．謝金</t>
    <rPh sb="2" eb="4">
      <t>シャキン</t>
    </rPh>
    <phoneticPr fontId="7"/>
  </si>
  <si>
    <t>２．謝金</t>
    <rPh sb="2" eb="4">
      <t xml:space="preserve">シャキｎ </t>
    </rPh>
    <phoneticPr fontId="7"/>
  </si>
  <si>
    <t>謝金　応募シート　［1枚目］</t>
    <rPh sb="0" eb="2">
      <t>シャキン</t>
    </rPh>
    <rPh sb="3" eb="5">
      <t>オウボ</t>
    </rPh>
    <phoneticPr fontId="7"/>
  </si>
  <si>
    <t>謝金　応募シート　［2枚目］</t>
    <rPh sb="0" eb="2">
      <t>シャキン</t>
    </rPh>
    <rPh sb="3" eb="5">
      <t>オウボ</t>
    </rPh>
    <rPh sb="11" eb="13">
      <t>マイメ</t>
    </rPh>
    <phoneticPr fontId="7"/>
  </si>
  <si>
    <t>謝金　応募シート　［3枚目］</t>
    <rPh sb="0" eb="2">
      <t>シャキン</t>
    </rPh>
    <rPh sb="3" eb="5">
      <t>オウボ</t>
    </rPh>
    <rPh sb="11" eb="13">
      <t>マイメ</t>
    </rPh>
    <phoneticPr fontId="7"/>
  </si>
  <si>
    <t>謝金　応募シート　［4枚目］</t>
    <rPh sb="0" eb="2">
      <t>シャキン</t>
    </rPh>
    <rPh sb="3" eb="5">
      <t>オウボ</t>
    </rPh>
    <rPh sb="11" eb="13">
      <t>マイメ</t>
    </rPh>
    <phoneticPr fontId="7"/>
  </si>
  <si>
    <t>合計（謝金応募シートの金額が反映されます）</t>
    <rPh sb="0" eb="2">
      <t xml:space="preserve">ゴウケイ </t>
    </rPh>
    <rPh sb="3" eb="5">
      <t xml:space="preserve">シャキｎ </t>
    </rPh>
    <rPh sb="5" eb="7">
      <t xml:space="preserve">オウボ </t>
    </rPh>
    <rPh sb="11" eb="13">
      <t xml:space="preserve">キンガク </t>
    </rPh>
    <rPh sb="14" eb="16">
      <t xml:space="preserve">ハンエイ </t>
    </rPh>
    <phoneticPr fontId="7"/>
  </si>
  <si>
    <r>
      <t xml:space="preserve">応募額
</t>
    </r>
    <r>
      <rPr>
        <sz val="12"/>
        <color theme="1"/>
        <rFont val="ＭＳ 明朝"/>
        <family val="1"/>
        <charset val="128"/>
      </rPr>
      <t>(</t>
    </r>
    <r>
      <rPr>
        <sz val="10"/>
        <color theme="1"/>
        <rFont val="ＭＳ 明朝"/>
        <family val="1"/>
        <charset val="128"/>
      </rPr>
      <t>10,000円未満切捨)</t>
    </r>
    <rPh sb="0" eb="2">
      <t>オウボ</t>
    </rPh>
    <rPh sb="2" eb="3">
      <t>ガク</t>
    </rPh>
    <rPh sb="11" eb="13">
      <t xml:space="preserve">ミマｎ </t>
    </rPh>
    <rPh sb="13" eb="14">
      <t xml:space="preserve">キリステ </t>
    </rPh>
    <phoneticPr fontId="7"/>
  </si>
  <si>
    <r>
      <t xml:space="preserve">役　割
</t>
    </r>
    <r>
      <rPr>
        <sz val="9"/>
        <color theme="1"/>
        <rFont val="游ゴシック"/>
        <family val="3"/>
        <charset val="128"/>
        <scheme val="minor"/>
      </rPr>
      <t>資格、専門性と活動との関連がわかるよう記載してください。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*50字以内</t>
    </r>
    <rPh sb="0" eb="1">
      <t>ヤク</t>
    </rPh>
    <rPh sb="2" eb="3">
      <t>ワリ</t>
    </rPh>
    <rPh sb="4" eb="6">
      <t>シカク</t>
    </rPh>
    <rPh sb="7" eb="10">
      <t>センモンセイ</t>
    </rPh>
    <rPh sb="11" eb="13">
      <t>カツドウ</t>
    </rPh>
    <rPh sb="15" eb="17">
      <t>カンレン</t>
    </rPh>
    <rPh sb="23" eb="25">
      <t>キサイ</t>
    </rPh>
    <rPh sb="36" eb="37">
      <t>ジ</t>
    </rPh>
    <rPh sb="37" eb="39">
      <t>イナイ</t>
    </rPh>
    <phoneticPr fontId="7"/>
  </si>
  <si>
    <r>
      <t xml:space="preserve">これまでの被災地支援実績
</t>
    </r>
    <r>
      <rPr>
        <sz val="8"/>
        <color theme="1"/>
        <rFont val="游ゴシック"/>
        <family val="3"/>
        <charset val="128"/>
        <scheme val="minor"/>
      </rPr>
      <t>*100字以内</t>
    </r>
    <rPh sb="5" eb="8">
      <t>ヒサイチ</t>
    </rPh>
    <rPh sb="8" eb="10">
      <t>シエン</t>
    </rPh>
    <rPh sb="10" eb="12">
      <t>ジッセキ</t>
    </rPh>
    <rPh sb="17" eb="18">
      <t>ジ</t>
    </rPh>
    <rPh sb="18" eb="20">
      <t>イナイ</t>
    </rPh>
    <phoneticPr fontId="7"/>
  </si>
  <si>
    <r>
      <t xml:space="preserve">役　割
</t>
    </r>
    <r>
      <rPr>
        <sz val="9"/>
        <color theme="1"/>
        <rFont val="游ゴシック"/>
        <family val="3"/>
        <charset val="128"/>
        <scheme val="minor"/>
      </rPr>
      <t>資格、専門性と活動との関連がわかるよう記載してください。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*50字以内</t>
    </r>
    <rPh sb="0" eb="1">
      <t>ヤク</t>
    </rPh>
    <rPh sb="2" eb="3">
      <t>ワリ</t>
    </rPh>
    <rPh sb="4" eb="6">
      <t>シカク</t>
    </rPh>
    <rPh sb="7" eb="10">
      <t>センモンセイ</t>
    </rPh>
    <rPh sb="11" eb="13">
      <t>カツドウ</t>
    </rPh>
    <rPh sb="15" eb="17">
      <t>カンレン</t>
    </rPh>
    <rPh sb="23" eb="25">
      <t>キサイ</t>
    </rPh>
    <rPh sb="36" eb="37">
      <t>ジ</t>
    </rPh>
    <rPh sb="37" eb="39">
      <t>イナイ</t>
    </rPh>
    <phoneticPr fontId="7"/>
  </si>
  <si>
    <t>正しく集計されなくなる場合がありますので、合計欄の数式は変更しないでください。</t>
    <rPh sb="0" eb="1">
      <t>タダ</t>
    </rPh>
    <rPh sb="3" eb="5">
      <t>シュウケイ</t>
    </rPh>
    <rPh sb="11" eb="13">
      <t>バアイ</t>
    </rPh>
    <rPh sb="21" eb="24">
      <t>ゴウケイラン</t>
    </rPh>
    <rPh sb="25" eb="27">
      <t>スウシキ</t>
    </rPh>
    <rPh sb="28" eb="30">
      <t>ヘンコウ</t>
    </rPh>
    <phoneticPr fontId="7"/>
  </si>
  <si>
    <t>団体名</t>
    <rPh sb="0" eb="3">
      <t>ダンタイメイ</t>
    </rPh>
    <phoneticPr fontId="7"/>
  </si>
  <si>
    <t xml:space="preserve">	</t>
    <phoneticPr fontId="7"/>
  </si>
  <si>
    <t>選択してください</t>
    <phoneticPr fontId="7"/>
  </si>
  <si>
    <t>選択してください</t>
  </si>
  <si>
    <t>■他の助成金・補助金について</t>
    <rPh sb="1" eb="2">
      <t>ホカ</t>
    </rPh>
    <rPh sb="3" eb="5">
      <t>ジョセイ</t>
    </rPh>
    <rPh sb="5" eb="6">
      <t>キン</t>
    </rPh>
    <rPh sb="7" eb="10">
      <t>ホジョキン</t>
    </rPh>
    <phoneticPr fontId="7"/>
  </si>
  <si>
    <t>応募先③</t>
    <rPh sb="0" eb="2">
      <t xml:space="preserve">オウボ </t>
    </rPh>
    <rPh sb="2" eb="3">
      <t xml:space="preserve">サキ </t>
    </rPh>
    <phoneticPr fontId="7"/>
  </si>
  <si>
    <t>※本助成に複数応募している場合、また内閣府の「特定非営利活動法人等被災者支援活動補助金（被災者支援団体への交通費補助事業）」など、他の助成金、補助金にも応募している場合は、本応募との経費とどう切り分けるのか(期間、活動内容、活動場所、経費を具体的に）記載してください。</t>
    <rPh sb="104" eb="106">
      <t>キカン</t>
    </rPh>
    <rPh sb="107" eb="109">
      <t>カツドウ</t>
    </rPh>
    <rPh sb="109" eb="111">
      <t>ナイヨウ</t>
    </rPh>
    <rPh sb="112" eb="114">
      <t>カツドウ</t>
    </rPh>
    <rPh sb="114" eb="116">
      <t>バショ</t>
    </rPh>
    <rPh sb="117" eb="119">
      <t>ケイヒ</t>
    </rPh>
    <rPh sb="120" eb="123">
      <t>グタイテキ</t>
    </rPh>
    <phoneticPr fontId="7"/>
  </si>
  <si>
    <t>内容／他の応募助成金、補助金との切り分け</t>
    <rPh sb="0" eb="2">
      <t xml:space="preserve">ナイヨウ </t>
    </rPh>
    <rPh sb="3" eb="4">
      <t>ホカ</t>
    </rPh>
    <rPh sb="5" eb="7">
      <t>オウボ</t>
    </rPh>
    <rPh sb="7" eb="9">
      <t>ジョセイ</t>
    </rPh>
    <rPh sb="9" eb="10">
      <t>キン</t>
    </rPh>
    <rPh sb="11" eb="14">
      <t>ホジョキン</t>
    </rPh>
    <rPh sb="16" eb="17">
      <t xml:space="preserve">キリワケ </t>
    </rPh>
    <phoneticPr fontId="7"/>
  </si>
  <si>
    <t>内容／他の応募助成金、補助金との切り分け</t>
    <rPh sb="0" eb="2">
      <t xml:space="preserve">ナイヨウ </t>
    </rPh>
    <rPh sb="16" eb="17">
      <t xml:space="preserve">キリワケ </t>
    </rPh>
    <phoneticPr fontId="7"/>
  </si>
  <si>
    <t>３．旅費　</t>
    <rPh sb="2" eb="4">
      <t xml:space="preserve">リョヒ </t>
    </rPh>
    <phoneticPr fontId="7"/>
  </si>
  <si>
    <t>県外からの旅費については、必ず対象者を記載してください。</t>
    <phoneticPr fontId="7"/>
  </si>
  <si>
    <r>
      <t>１．</t>
    </r>
    <r>
      <rPr>
        <b/>
        <sz val="11"/>
        <rFont val="ＭＳ 明朝"/>
        <family val="1"/>
        <charset val="128"/>
      </rPr>
      <t>活動に要する経費</t>
    </r>
    <r>
      <rPr>
        <b/>
        <sz val="12"/>
        <rFont val="ＭＳ 明朝"/>
        <family val="1"/>
        <charset val="128"/>
      </rPr>
      <t>　</t>
    </r>
    <r>
      <rPr>
        <sz val="10"/>
        <rFont val="ＭＳ 明朝"/>
        <family val="1"/>
        <charset val="128"/>
      </rPr>
      <t>※行が不足する場合は別シート（3-2.応募経費追加シート）に記入ください。</t>
    </r>
    <rPh sb="2" eb="4">
      <t xml:space="preserve">カツドウニ </t>
    </rPh>
    <rPh sb="5" eb="6">
      <t xml:space="preserve">ヨウスル </t>
    </rPh>
    <rPh sb="8" eb="10">
      <t xml:space="preserve">ケイヒ </t>
    </rPh>
    <rPh sb="21" eb="22">
      <t xml:space="preserve">ベツ </t>
    </rPh>
    <rPh sb="30" eb="34">
      <t xml:space="preserve">オウボケイヒ </t>
    </rPh>
    <rPh sb="34" eb="36">
      <t xml:space="preserve">ツイカ </t>
    </rPh>
    <phoneticPr fontId="7"/>
  </si>
  <si>
    <r>
      <t>３．旅費　</t>
    </r>
    <r>
      <rPr>
        <sz val="9"/>
        <rFont val="ＭＳ 明朝"/>
        <family val="1"/>
        <charset val="128"/>
      </rPr>
      <t>※行が不足する場合は別シート（3-2.応募経費追加シート）に記入ください。</t>
    </r>
    <r>
      <rPr>
        <sz val="9"/>
        <color rgb="FFFF0000"/>
        <rFont val="ＭＳ 明朝"/>
        <family val="1"/>
        <charset val="128"/>
      </rPr>
      <t>県外からの旅費については、必ず対象者を記載してください。</t>
    </r>
    <rPh sb="2" eb="4">
      <t xml:space="preserve">リョヒ </t>
    </rPh>
    <phoneticPr fontId="7"/>
  </si>
  <si>
    <t>「ボラサポ・令和8（2026）年度風水害」短期助成事業　応募書②　応募金額入力シート</t>
    <rPh sb="6" eb="8">
      <t>レイワ</t>
    </rPh>
    <rPh sb="15" eb="17">
      <t>ネンド</t>
    </rPh>
    <rPh sb="17" eb="20">
      <t>フウスイガイ</t>
    </rPh>
    <rPh sb="21" eb="23">
      <t>タンキ</t>
    </rPh>
    <rPh sb="23" eb="25">
      <t>ジョセイ</t>
    </rPh>
    <rPh sb="25" eb="27">
      <t>ジギョウ</t>
    </rPh>
    <rPh sb="28" eb="30">
      <t>オウボ</t>
    </rPh>
    <rPh sb="30" eb="31">
      <t>ショ</t>
    </rPh>
    <rPh sb="33" eb="35">
      <t xml:space="preserve">オウボ </t>
    </rPh>
    <rPh sb="35" eb="37">
      <t xml:space="preserve">キンガク </t>
    </rPh>
    <rPh sb="37" eb="39">
      <t xml:space="preserve">ニュウリョク </t>
    </rPh>
    <phoneticPr fontId="7"/>
  </si>
  <si>
    <t>↑応募額が500,000円以下になるよう内訳を調整してください。500,000円を超えた場合は審査できない場合があります。</t>
    <rPh sb="1" eb="3">
      <t>オウボ</t>
    </rPh>
    <phoneticPr fontId="7"/>
  </si>
  <si>
    <t>応募対象災害名</t>
    <rPh sb="0" eb="4">
      <t>オウボタイショウ</t>
    </rPh>
    <rPh sb="4" eb="7">
      <t>サイガイメイ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</si>
</sst>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,###&quot;円&quot;"/>
    <numFmt numFmtId="177" formatCode="#,###&quot;円&quot;"/>
    <numFmt numFmtId="178" formatCode="#,##0&quot;円&quot;"/>
    <numFmt numFmtId="179" formatCode="#,##0&quot;日&quot;"/>
    <numFmt numFmtId="180" formatCode="#,##0&quot;件&quot;"/>
  </numFmts>
  <fonts count="41" x14ac:knownFonts="1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9"/>
      <color theme="0" tint="-0.499984740745262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游ゴシック"/>
      <family val="3"/>
      <charset val="128"/>
      <scheme val="minor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color rgb="FFFF0000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 wrapText="1" shrinkToFi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38" fontId="8" fillId="2" borderId="1" xfId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38" fontId="8" fillId="0" borderId="0" xfId="1" applyFont="1">
      <alignment vertical="center"/>
    </xf>
    <xf numFmtId="38" fontId="8" fillId="3" borderId="1" xfId="1" applyFont="1" applyFill="1" applyBorder="1">
      <alignment vertical="center"/>
    </xf>
    <xf numFmtId="0" fontId="8" fillId="2" borderId="1" xfId="0" applyFont="1" applyFill="1" applyBorder="1">
      <alignment vertical="center"/>
    </xf>
    <xf numFmtId="38" fontId="8" fillId="5" borderId="1" xfId="0" applyNumberFormat="1" applyFont="1" applyFill="1" applyBorder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38" fontId="16" fillId="2" borderId="1" xfId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38" fontId="16" fillId="3" borderId="1" xfId="1" applyFont="1" applyFill="1" applyBorder="1">
      <alignment vertical="center"/>
    </xf>
    <xf numFmtId="38" fontId="16" fillId="5" borderId="1" xfId="0" applyNumberFormat="1" applyFont="1" applyFill="1" applyBorder="1">
      <alignment vertical="center"/>
    </xf>
    <xf numFmtId="38" fontId="17" fillId="5" borderId="1" xfId="1" applyFont="1" applyFill="1" applyBorder="1">
      <alignment vertical="center"/>
    </xf>
    <xf numFmtId="0" fontId="14" fillId="6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horizontal="center" vertical="center" wrapText="1" shrinkToFit="1"/>
    </xf>
    <xf numFmtId="176" fontId="13" fillId="7" borderId="1" xfId="0" applyNumberFormat="1" applyFont="1" applyFill="1" applyBorder="1" applyAlignment="1">
      <alignment horizontal="right" vertical="center" wrapText="1"/>
    </xf>
    <xf numFmtId="176" fontId="12" fillId="7" borderId="1" xfId="0" applyNumberFormat="1" applyFont="1" applyFill="1" applyBorder="1" applyAlignment="1">
      <alignment vertical="center" wrapText="1" shrinkToFit="1"/>
    </xf>
    <xf numFmtId="0" fontId="6" fillId="0" borderId="10" xfId="0" applyFont="1" applyBorder="1" applyAlignment="1" applyProtection="1">
      <alignment vertical="center" wrapText="1"/>
      <protection locked="0"/>
    </xf>
    <xf numFmtId="0" fontId="6" fillId="0" borderId="11" xfId="0" applyFont="1" applyBorder="1" applyAlignment="1" applyProtection="1">
      <alignment vertical="center" wrapText="1"/>
      <protection locked="0"/>
    </xf>
    <xf numFmtId="177" fontId="12" fillId="7" borderId="1" xfId="1" applyNumberFormat="1" applyFont="1" applyFill="1" applyBorder="1" applyAlignment="1">
      <alignment horizontal="right" vertical="center" wrapText="1"/>
    </xf>
    <xf numFmtId="176" fontId="12" fillId="0" borderId="1" xfId="0" applyNumberFormat="1" applyFont="1" applyBorder="1" applyAlignment="1" applyProtection="1">
      <alignment vertical="center" wrapText="1" shrinkToFit="1"/>
      <protection locked="0"/>
    </xf>
    <xf numFmtId="0" fontId="16" fillId="0" borderId="1" xfId="0" applyFont="1" applyBorder="1" applyAlignment="1" applyProtection="1">
      <alignment vertical="center" wrapText="1"/>
      <protection locked="0"/>
    </xf>
    <xf numFmtId="38" fontId="16" fillId="0" borderId="1" xfId="1" applyFont="1" applyBorder="1" applyProtection="1">
      <alignment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>
      <alignment vertical="center"/>
    </xf>
    <xf numFmtId="0" fontId="6" fillId="6" borderId="9" xfId="0" applyFont="1" applyFill="1" applyBorder="1">
      <alignment vertical="center"/>
    </xf>
    <xf numFmtId="0" fontId="5" fillId="0" borderId="0" xfId="0" applyFont="1">
      <alignment vertical="center"/>
    </xf>
    <xf numFmtId="0" fontId="6" fillId="6" borderId="12" xfId="0" applyFont="1" applyFill="1" applyBorder="1">
      <alignment vertical="center"/>
    </xf>
    <xf numFmtId="0" fontId="23" fillId="6" borderId="12" xfId="0" applyFont="1" applyFill="1" applyBorder="1" applyAlignment="1">
      <alignment vertical="center" wrapText="1"/>
    </xf>
    <xf numFmtId="0" fontId="5" fillId="6" borderId="12" xfId="0" applyFont="1" applyFill="1" applyBorder="1">
      <alignment vertical="center"/>
    </xf>
    <xf numFmtId="0" fontId="20" fillId="6" borderId="19" xfId="0" applyFont="1" applyFill="1" applyBorder="1" applyAlignment="1">
      <alignment horizontal="right" vertical="center"/>
    </xf>
    <xf numFmtId="0" fontId="20" fillId="6" borderId="6" xfId="0" applyFont="1" applyFill="1" applyBorder="1">
      <alignment vertical="center"/>
    </xf>
    <xf numFmtId="0" fontId="20" fillId="6" borderId="20" xfId="0" applyFont="1" applyFill="1" applyBorder="1">
      <alignment vertical="center"/>
    </xf>
    <xf numFmtId="0" fontId="21" fillId="0" borderId="0" xfId="0" applyFont="1">
      <alignment vertical="center"/>
    </xf>
    <xf numFmtId="0" fontId="4" fillId="0" borderId="0" xfId="0" applyFont="1">
      <alignment vertical="center"/>
    </xf>
    <xf numFmtId="0" fontId="6" fillId="6" borderId="14" xfId="0" applyFont="1" applyFill="1" applyBorder="1">
      <alignment vertical="center"/>
    </xf>
    <xf numFmtId="178" fontId="6" fillId="5" borderId="15" xfId="1" applyNumberFormat="1" applyFont="1" applyFill="1" applyBorder="1" applyProtection="1">
      <alignment vertical="center"/>
    </xf>
    <xf numFmtId="178" fontId="6" fillId="5" borderId="16" xfId="1" applyNumberFormat="1" applyFont="1" applyFill="1" applyBorder="1" applyProtection="1">
      <alignment vertical="center"/>
    </xf>
    <xf numFmtId="180" fontId="6" fillId="0" borderId="0" xfId="0" applyNumberFormat="1" applyFont="1">
      <alignment vertical="center"/>
    </xf>
    <xf numFmtId="178" fontId="6" fillId="0" borderId="0" xfId="0" applyNumberFormat="1" applyFont="1">
      <alignment vertical="center"/>
    </xf>
    <xf numFmtId="0" fontId="22" fillId="0" borderId="7" xfId="0" applyFont="1" applyBorder="1" applyAlignment="1" applyProtection="1">
      <alignment vertical="top" wrapText="1"/>
      <protection locked="0"/>
    </xf>
    <xf numFmtId="0" fontId="22" fillId="0" borderId="18" xfId="0" applyFont="1" applyBorder="1" applyAlignment="1" applyProtection="1">
      <alignment vertical="top" wrapText="1"/>
      <protection locked="0"/>
    </xf>
    <xf numFmtId="0" fontId="14" fillId="6" borderId="1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vertical="center" wrapText="1"/>
    </xf>
    <xf numFmtId="0" fontId="22" fillId="0" borderId="10" xfId="0" applyFont="1" applyBorder="1" applyAlignment="1" applyProtection="1">
      <alignment vertical="center" wrapText="1"/>
      <protection locked="0"/>
    </xf>
    <xf numFmtId="0" fontId="22" fillId="0" borderId="11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vertical="center" wrapText="1"/>
      <protection locked="0"/>
    </xf>
    <xf numFmtId="0" fontId="22" fillId="0" borderId="13" xfId="0" applyFont="1" applyBorder="1" applyAlignment="1" applyProtection="1">
      <alignment vertical="center" wrapText="1"/>
      <protection locked="0"/>
    </xf>
    <xf numFmtId="178" fontId="22" fillId="0" borderId="1" xfId="0" applyNumberFormat="1" applyFont="1" applyBorder="1" applyProtection="1">
      <alignment vertical="center"/>
      <protection locked="0"/>
    </xf>
    <xf numFmtId="178" fontId="22" fillId="0" borderId="13" xfId="0" applyNumberFormat="1" applyFont="1" applyBorder="1" applyProtection="1">
      <alignment vertical="center"/>
      <protection locked="0"/>
    </xf>
    <xf numFmtId="179" fontId="22" fillId="0" borderId="1" xfId="0" applyNumberFormat="1" applyFont="1" applyBorder="1" applyProtection="1">
      <alignment vertical="center"/>
      <protection locked="0"/>
    </xf>
    <xf numFmtId="179" fontId="22" fillId="0" borderId="13" xfId="0" applyNumberFormat="1" applyFont="1" applyBorder="1" applyProtection="1">
      <alignment vertical="center"/>
      <protection locked="0"/>
    </xf>
    <xf numFmtId="0" fontId="2" fillId="6" borderId="17" xfId="0" applyFont="1" applyFill="1" applyBorder="1" applyAlignment="1">
      <alignment vertical="center" wrapText="1"/>
    </xf>
    <xf numFmtId="0" fontId="17" fillId="8" borderId="0" xfId="0" applyFont="1" applyFill="1" applyAlignment="1">
      <alignment horizontal="left" vertical="center" wrapText="1"/>
    </xf>
    <xf numFmtId="0" fontId="24" fillId="8" borderId="0" xfId="0" applyFont="1" applyFill="1" applyAlignment="1">
      <alignment horizontal="left" vertical="center"/>
    </xf>
    <xf numFmtId="38" fontId="17" fillId="8" borderId="0" xfId="1" applyFont="1" applyFill="1" applyAlignment="1">
      <alignment horizontal="left" vertical="center" wrapText="1"/>
    </xf>
    <xf numFmtId="0" fontId="16" fillId="8" borderId="0" xfId="0" applyFont="1" applyFill="1">
      <alignment vertical="center"/>
    </xf>
    <xf numFmtId="38" fontId="16" fillId="8" borderId="0" xfId="1" applyFont="1" applyFill="1">
      <alignment vertical="center"/>
    </xf>
    <xf numFmtId="0" fontId="16" fillId="8" borderId="0" xfId="0" applyFont="1" applyFill="1" applyAlignment="1">
      <alignment horizontal="center" vertical="center"/>
    </xf>
    <xf numFmtId="0" fontId="17" fillId="8" borderId="0" xfId="0" applyFont="1" applyFill="1" applyAlignment="1">
      <alignment vertical="center" wrapText="1"/>
    </xf>
    <xf numFmtId="38" fontId="17" fillId="8" borderId="0" xfId="1" applyFont="1" applyFill="1" applyAlignment="1">
      <alignment vertical="center" wrapText="1"/>
    </xf>
    <xf numFmtId="0" fontId="17" fillId="8" borderId="0" xfId="0" applyFont="1" applyFill="1" applyAlignment="1">
      <alignment vertical="center" wrapText="1" shrinkToFit="1"/>
    </xf>
    <xf numFmtId="176" fontId="16" fillId="8" borderId="0" xfId="1" applyNumberFormat="1" applyFont="1" applyFill="1" applyBorder="1" applyAlignment="1">
      <alignment vertical="center"/>
    </xf>
    <xf numFmtId="0" fontId="16" fillId="8" borderId="0" xfId="0" applyFont="1" applyFill="1" applyAlignment="1">
      <alignment vertical="center" wrapText="1" shrinkToFit="1"/>
    </xf>
    <xf numFmtId="0" fontId="16" fillId="8" borderId="0" xfId="0" applyFont="1" applyFill="1" applyAlignment="1">
      <alignment horizontal="left" vertical="center" wrapText="1" indent="1"/>
    </xf>
    <xf numFmtId="0" fontId="16" fillId="8" borderId="0" xfId="0" applyFont="1" applyFill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38" fontId="16" fillId="8" borderId="0" xfId="1" applyFont="1" applyFill="1" applyAlignment="1">
      <alignment horizontal="left" vertical="center" wrapText="1"/>
    </xf>
    <xf numFmtId="0" fontId="8" fillId="8" borderId="0" xfId="0" applyFont="1" applyFill="1" applyAlignment="1">
      <alignment vertical="center" wrapText="1" shrinkToFit="1"/>
    </xf>
    <xf numFmtId="38" fontId="8" fillId="8" borderId="0" xfId="1" applyFont="1" applyFill="1">
      <alignment vertical="center"/>
    </xf>
    <xf numFmtId="0" fontId="8" fillId="8" borderId="0" xfId="0" applyFont="1" applyFill="1" applyAlignment="1">
      <alignment horizontal="center" vertical="center"/>
    </xf>
    <xf numFmtId="0" fontId="8" fillId="8" borderId="0" xfId="0" applyFont="1" applyFill="1">
      <alignment vertical="center"/>
    </xf>
    <xf numFmtId="0" fontId="12" fillId="8" borderId="0" xfId="0" applyFont="1" applyFill="1" applyAlignment="1">
      <alignment vertical="center" wrapText="1" shrinkToFit="1"/>
    </xf>
    <xf numFmtId="38" fontId="12" fillId="8" borderId="0" xfId="1" applyFont="1" applyFill="1">
      <alignment vertical="center"/>
    </xf>
    <xf numFmtId="0" fontId="12" fillId="8" borderId="0" xfId="0" applyFont="1" applyFill="1" applyAlignment="1">
      <alignment horizontal="center" vertical="center"/>
    </xf>
    <xf numFmtId="0" fontId="12" fillId="8" borderId="0" xfId="0" applyFont="1" applyFill="1">
      <alignment vertical="center"/>
    </xf>
    <xf numFmtId="0" fontId="8" fillId="8" borderId="0" xfId="0" applyFont="1" applyFill="1" applyAlignment="1">
      <alignment vertical="center" wrapText="1"/>
    </xf>
    <xf numFmtId="0" fontId="14" fillId="8" borderId="0" xfId="0" applyFont="1" applyFill="1" applyAlignment="1">
      <alignment vertical="center" wrapText="1"/>
    </xf>
    <xf numFmtId="0" fontId="12" fillId="8" borderId="0" xfId="0" applyFont="1" applyFill="1" applyAlignment="1">
      <alignment vertical="center" wrapText="1"/>
    </xf>
    <xf numFmtId="0" fontId="12" fillId="8" borderId="0" xfId="0" applyFont="1" applyFill="1" applyAlignment="1">
      <alignment horizontal="center" vertical="center" wrapText="1"/>
    </xf>
    <xf numFmtId="38" fontId="12" fillId="8" borderId="0" xfId="1" applyFont="1" applyFill="1" applyAlignment="1">
      <alignment horizontal="center" vertical="center" wrapText="1"/>
    </xf>
    <xf numFmtId="176" fontId="16" fillId="8" borderId="0" xfId="0" applyNumberFormat="1" applyFont="1" applyFill="1" applyAlignment="1">
      <alignment vertical="center" wrapText="1"/>
    </xf>
    <xf numFmtId="0" fontId="16" fillId="8" borderId="0" xfId="0" applyFont="1" applyFill="1" applyAlignment="1">
      <alignment vertical="center" wrapText="1"/>
    </xf>
    <xf numFmtId="0" fontId="16" fillId="8" borderId="0" xfId="0" applyFont="1" applyFill="1" applyAlignment="1">
      <alignment horizontal="right" vertical="center"/>
    </xf>
    <xf numFmtId="0" fontId="10" fillId="8" borderId="0" xfId="0" applyFont="1" applyFill="1" applyAlignment="1">
      <alignment vertical="center" wrapText="1" shrinkToFit="1"/>
    </xf>
    <xf numFmtId="38" fontId="10" fillId="8" borderId="0" xfId="0" applyNumberFormat="1" applyFont="1" applyFill="1">
      <alignment vertical="center"/>
    </xf>
    <xf numFmtId="0" fontId="10" fillId="8" borderId="0" xfId="0" applyFont="1" applyFill="1" applyAlignment="1">
      <alignment horizontal="center" vertical="center"/>
    </xf>
    <xf numFmtId="0" fontId="10" fillId="8" borderId="0" xfId="0" applyFont="1" applyFill="1">
      <alignment vertical="center"/>
    </xf>
    <xf numFmtId="0" fontId="0" fillId="8" borderId="0" xfId="0" applyFill="1">
      <alignment vertical="center"/>
    </xf>
    <xf numFmtId="0" fontId="6" fillId="8" borderId="0" xfId="0" applyFont="1" applyFill="1">
      <alignment vertical="center"/>
    </xf>
    <xf numFmtId="0" fontId="19" fillId="8" borderId="0" xfId="0" applyFont="1" applyFill="1">
      <alignment vertical="center"/>
    </xf>
    <xf numFmtId="180" fontId="19" fillId="8" borderId="0" xfId="0" applyNumberFormat="1" applyFont="1" applyFill="1">
      <alignment vertical="center"/>
    </xf>
    <xf numFmtId="178" fontId="19" fillId="8" borderId="0" xfId="0" applyNumberFormat="1" applyFont="1" applyFill="1">
      <alignment vertical="center"/>
    </xf>
    <xf numFmtId="0" fontId="19" fillId="8" borderId="22" xfId="0" applyFont="1" applyFill="1" applyBorder="1">
      <alignment vertical="center"/>
    </xf>
    <xf numFmtId="180" fontId="19" fillId="8" borderId="22" xfId="0" applyNumberFormat="1" applyFont="1" applyFill="1" applyBorder="1">
      <alignment vertical="center"/>
    </xf>
    <xf numFmtId="178" fontId="19" fillId="8" borderId="22" xfId="0" applyNumberFormat="1" applyFont="1" applyFill="1" applyBorder="1">
      <alignment vertical="center"/>
    </xf>
    <xf numFmtId="180" fontId="6" fillId="8" borderId="0" xfId="0" applyNumberFormat="1" applyFont="1" applyFill="1">
      <alignment vertical="center"/>
    </xf>
    <xf numFmtId="178" fontId="6" fillId="8" borderId="0" xfId="0" applyNumberFormat="1" applyFont="1" applyFill="1">
      <alignment vertical="center"/>
    </xf>
    <xf numFmtId="178" fontId="6" fillId="8" borderId="0" xfId="1" applyNumberFormat="1" applyFont="1" applyFill="1" applyBorder="1" applyProtection="1">
      <alignment vertical="center"/>
    </xf>
    <xf numFmtId="0" fontId="27" fillId="8" borderId="0" xfId="0" applyFont="1" applyFill="1" applyAlignment="1">
      <alignment horizontal="left" vertical="center" wrapText="1" indent="1"/>
    </xf>
    <xf numFmtId="0" fontId="27" fillId="8" borderId="0" xfId="0" applyFont="1" applyFill="1" applyAlignment="1">
      <alignment vertical="center" wrapText="1" shrinkToFit="1"/>
    </xf>
    <xf numFmtId="38" fontId="27" fillId="8" borderId="0" xfId="1" applyFont="1" applyFill="1">
      <alignment vertical="center"/>
    </xf>
    <xf numFmtId="0" fontId="27" fillId="8" borderId="0" xfId="0" applyFont="1" applyFill="1" applyAlignment="1">
      <alignment horizontal="center" vertical="center"/>
    </xf>
    <xf numFmtId="0" fontId="27" fillId="8" borderId="0" xfId="0" applyFont="1" applyFill="1">
      <alignment vertical="center"/>
    </xf>
    <xf numFmtId="0" fontId="30" fillId="8" borderId="0" xfId="0" applyFont="1" applyFill="1" applyAlignment="1">
      <alignment vertical="center" wrapText="1"/>
    </xf>
    <xf numFmtId="0" fontId="30" fillId="8" borderId="0" xfId="0" applyFont="1" applyFill="1" applyAlignment="1">
      <alignment vertical="center" wrapText="1" shrinkToFit="1"/>
    </xf>
    <xf numFmtId="38" fontId="30" fillId="8" borderId="0" xfId="1" applyFont="1" applyFill="1">
      <alignment vertical="center"/>
    </xf>
    <xf numFmtId="0" fontId="30" fillId="8" borderId="0" xfId="0" applyFont="1" applyFill="1" applyAlignment="1">
      <alignment horizontal="center" vertical="center"/>
    </xf>
    <xf numFmtId="0" fontId="30" fillId="8" borderId="0" xfId="0" applyFont="1" applyFill="1">
      <alignment vertical="center"/>
    </xf>
    <xf numFmtId="0" fontId="30" fillId="8" borderId="0" xfId="0" applyFont="1" applyFill="1" applyAlignment="1">
      <alignment horizontal="right" vertical="center"/>
    </xf>
    <xf numFmtId="38" fontId="30" fillId="8" borderId="0" xfId="0" applyNumberFormat="1" applyFont="1" applyFill="1" applyAlignment="1">
      <alignment horizontal="right"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33" fillId="8" borderId="0" xfId="0" applyFont="1" applyFill="1">
      <alignment vertical="center"/>
    </xf>
    <xf numFmtId="0" fontId="34" fillId="8" borderId="0" xfId="0" applyFont="1" applyFill="1" applyAlignment="1">
      <alignment horizontal="right" vertical="center"/>
    </xf>
    <xf numFmtId="0" fontId="22" fillId="0" borderId="0" xfId="0" applyFont="1" applyProtection="1">
      <alignment vertical="center"/>
      <protection locked="0"/>
    </xf>
    <xf numFmtId="0" fontId="13" fillId="0" borderId="0" xfId="0" applyFont="1" applyAlignment="1">
      <alignment horizontal="center" vertical="center" wrapText="1"/>
    </xf>
    <xf numFmtId="0" fontId="13" fillId="8" borderId="0" xfId="0" applyFont="1" applyFill="1" applyAlignment="1">
      <alignment horizontal="center" vertical="center" wrapText="1"/>
    </xf>
    <xf numFmtId="176" fontId="18" fillId="6" borderId="1" xfId="0" applyNumberFormat="1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38" fillId="8" borderId="0" xfId="0" applyFont="1" applyFill="1" applyAlignment="1">
      <alignment horizontal="left" vertical="center"/>
    </xf>
    <xf numFmtId="0" fontId="28" fillId="8" borderId="0" xfId="0" applyFont="1" applyFill="1" applyAlignment="1">
      <alignment vertical="center" wrapText="1"/>
    </xf>
    <xf numFmtId="0" fontId="39" fillId="8" borderId="0" xfId="0" applyFont="1" applyFill="1" applyAlignment="1">
      <alignment vertical="center" wrapText="1"/>
    </xf>
    <xf numFmtId="0" fontId="39" fillId="8" borderId="0" xfId="0" applyFont="1" applyFill="1" applyAlignment="1">
      <alignment vertical="center" wrapText="1" shrinkToFit="1"/>
    </xf>
    <xf numFmtId="38" fontId="39" fillId="8" borderId="0" xfId="1" applyFont="1" applyFill="1">
      <alignment vertical="center"/>
    </xf>
    <xf numFmtId="0" fontId="39" fillId="8" borderId="0" xfId="0" applyFont="1" applyFill="1" applyAlignment="1">
      <alignment horizontal="center" vertical="center"/>
    </xf>
    <xf numFmtId="0" fontId="39" fillId="8" borderId="0" xfId="0" applyFont="1" applyFill="1">
      <alignment vertical="center"/>
    </xf>
    <xf numFmtId="0" fontId="28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center" vertical="center" wrapText="1" shrinkToFit="1"/>
    </xf>
    <xf numFmtId="0" fontId="6" fillId="6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4" borderId="0" xfId="0" applyFont="1" applyFill="1" applyAlignment="1">
      <alignment horizontal="left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176" fontId="18" fillId="7" borderId="7" xfId="0" applyNumberFormat="1" applyFont="1" applyFill="1" applyBorder="1" applyAlignment="1">
      <alignment horizontal="right" vertical="center" wrapText="1"/>
    </xf>
    <xf numFmtId="176" fontId="18" fillId="7" borderId="8" xfId="0" applyNumberFormat="1" applyFont="1" applyFill="1" applyBorder="1" applyAlignment="1">
      <alignment horizontal="right" vertical="center" wrapText="1"/>
    </xf>
    <xf numFmtId="176" fontId="18" fillId="7" borderId="6" xfId="0" applyNumberFormat="1" applyFont="1" applyFill="1" applyBorder="1" applyAlignment="1">
      <alignment horizontal="right" vertical="center" wrapText="1"/>
    </xf>
    <xf numFmtId="0" fontId="15" fillId="6" borderId="3" xfId="0" applyFont="1" applyFill="1" applyBorder="1" applyAlignment="1">
      <alignment vertical="center" wrapText="1" shrinkToFit="1"/>
    </xf>
    <xf numFmtId="0" fontId="15" fillId="6" borderId="2" xfId="0" applyFont="1" applyFill="1" applyBorder="1" applyAlignment="1">
      <alignment vertical="center" wrapText="1" shrinkToFit="1"/>
    </xf>
    <xf numFmtId="176" fontId="12" fillId="7" borderId="3" xfId="1" applyNumberFormat="1" applyFont="1" applyFill="1" applyBorder="1" applyAlignment="1">
      <alignment vertical="center"/>
    </xf>
    <xf numFmtId="176" fontId="12" fillId="7" borderId="2" xfId="1" applyNumberFormat="1" applyFont="1" applyFill="1" applyBorder="1" applyAlignment="1">
      <alignment vertical="center"/>
    </xf>
    <xf numFmtId="0" fontId="16" fillId="0" borderId="3" xfId="0" applyFont="1" applyBorder="1" applyAlignment="1" applyProtection="1">
      <alignment vertical="center" wrapText="1" shrinkToFit="1"/>
      <protection locked="0"/>
    </xf>
    <xf numFmtId="0" fontId="16" fillId="0" borderId="2" xfId="0" applyFont="1" applyBorder="1" applyAlignment="1" applyProtection="1">
      <alignment vertical="center" wrapText="1" shrinkToFit="1"/>
      <protection locked="0"/>
    </xf>
    <xf numFmtId="38" fontId="12" fillId="0" borderId="3" xfId="1" applyFont="1" applyBorder="1" applyAlignment="1" applyProtection="1">
      <alignment horizontal="center" vertical="center"/>
      <protection locked="0"/>
    </xf>
    <xf numFmtId="38" fontId="12" fillId="0" borderId="4" xfId="1" applyFont="1" applyBorder="1" applyAlignment="1" applyProtection="1">
      <alignment horizontal="center" vertical="center"/>
      <protection locked="0"/>
    </xf>
    <xf numFmtId="38" fontId="12" fillId="0" borderId="2" xfId="1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shrinkToFit="1"/>
      <protection locked="0"/>
    </xf>
    <xf numFmtId="0" fontId="15" fillId="0" borderId="2" xfId="0" applyFont="1" applyBorder="1" applyAlignment="1" applyProtection="1">
      <alignment horizontal="left" vertical="center" wrapText="1" shrinkToFit="1"/>
      <protection locked="0"/>
    </xf>
    <xf numFmtId="177" fontId="12" fillId="0" borderId="4" xfId="1" applyNumberFormat="1" applyFont="1" applyBorder="1" applyAlignment="1" applyProtection="1">
      <alignment horizontal="center" vertical="center" wrapText="1" shrinkToFit="1"/>
      <protection locked="0"/>
    </xf>
    <xf numFmtId="177" fontId="12" fillId="0" borderId="2" xfId="1" applyNumberFormat="1" applyFont="1" applyBorder="1" applyAlignment="1" applyProtection="1">
      <alignment horizontal="center" vertical="center" wrapText="1" shrinkToFit="1"/>
      <protection locked="0"/>
    </xf>
    <xf numFmtId="38" fontId="14" fillId="6" borderId="3" xfId="1" applyFont="1" applyFill="1" applyBorder="1" applyAlignment="1">
      <alignment horizontal="center" vertical="center"/>
    </xf>
    <xf numFmtId="38" fontId="14" fillId="6" borderId="2" xfId="1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16" fillId="2" borderId="3" xfId="0" applyFont="1" applyFill="1" applyBorder="1" applyAlignment="1">
      <alignment horizontal="center" vertical="center" wrapText="1" shrinkToFit="1"/>
    </xf>
    <xf numFmtId="0" fontId="16" fillId="2" borderId="2" xfId="0" applyFont="1" applyFill="1" applyBorder="1" applyAlignment="1">
      <alignment horizontal="center" vertical="center" wrapText="1" shrinkToFit="1"/>
    </xf>
    <xf numFmtId="0" fontId="39" fillId="0" borderId="1" xfId="0" applyFont="1" applyBorder="1" applyAlignment="1" applyProtection="1">
      <alignment horizontal="left" vertical="center" wrapText="1"/>
      <protection locked="0"/>
    </xf>
    <xf numFmtId="0" fontId="29" fillId="0" borderId="3" xfId="0" applyFont="1" applyBorder="1" applyAlignment="1" applyProtection="1">
      <alignment horizontal="left" vertical="center" wrapText="1" shrinkToFit="1"/>
      <protection locked="0"/>
    </xf>
    <xf numFmtId="0" fontId="29" fillId="0" borderId="2" xfId="0" applyFont="1" applyBorder="1" applyAlignment="1" applyProtection="1">
      <alignment horizontal="left" vertical="center" wrapText="1" shrinkToFit="1"/>
      <protection locked="0"/>
    </xf>
    <xf numFmtId="177" fontId="39" fillId="0" borderId="4" xfId="1" applyNumberFormat="1" applyFont="1" applyBorder="1" applyAlignment="1" applyProtection="1">
      <alignment horizontal="center" vertical="center" wrapText="1" shrinkToFit="1"/>
      <protection locked="0"/>
    </xf>
    <xf numFmtId="177" fontId="39" fillId="0" borderId="2" xfId="1" applyNumberFormat="1" applyFont="1" applyBorder="1" applyAlignment="1" applyProtection="1">
      <alignment horizontal="center" vertical="center" wrapText="1" shrinkToFit="1"/>
      <protection locked="0"/>
    </xf>
    <xf numFmtId="0" fontId="29" fillId="8" borderId="5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left" vertical="center" wrapText="1"/>
    </xf>
    <xf numFmtId="38" fontId="28" fillId="6" borderId="3" xfId="1" applyFont="1" applyFill="1" applyBorder="1" applyAlignment="1">
      <alignment horizontal="center" vertical="center"/>
    </xf>
    <xf numFmtId="38" fontId="28" fillId="6" borderId="2" xfId="1" applyFont="1" applyFill="1" applyBorder="1" applyAlignment="1">
      <alignment horizontal="center" vertical="center"/>
    </xf>
    <xf numFmtId="38" fontId="39" fillId="0" borderId="3" xfId="1" applyFont="1" applyBorder="1" applyAlignment="1" applyProtection="1">
      <alignment horizontal="center" vertical="center"/>
      <protection locked="0"/>
    </xf>
    <xf numFmtId="38" fontId="39" fillId="0" borderId="4" xfId="1" applyFont="1" applyBorder="1" applyAlignment="1" applyProtection="1">
      <alignment horizontal="center" vertical="center"/>
      <protection locked="0"/>
    </xf>
    <xf numFmtId="38" fontId="39" fillId="0" borderId="2" xfId="1" applyFont="1" applyBorder="1" applyAlignment="1" applyProtection="1">
      <alignment horizontal="center" vertical="center"/>
      <protection locked="0"/>
    </xf>
    <xf numFmtId="0" fontId="16" fillId="8" borderId="1" xfId="0" applyFont="1" applyFill="1" applyBorder="1" applyAlignment="1">
      <alignment horizontal="center" vertical="center" wrapText="1" shrinkToFit="1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6" borderId="3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2" fillId="8" borderId="4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right" vertical="center" wrapText="1"/>
    </xf>
    <xf numFmtId="0" fontId="38" fillId="8" borderId="0" xfId="0" applyFont="1" applyFill="1" applyAlignment="1">
      <alignment horizontal="left" vertical="center" wrapText="1"/>
    </xf>
    <xf numFmtId="0" fontId="16" fillId="8" borderId="0" xfId="0" applyFont="1" applyFill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37" fillId="8" borderId="5" xfId="0" applyFont="1" applyFill="1" applyBorder="1" applyAlignment="1">
      <alignment horizontal="left" vertical="center" wrapText="1"/>
    </xf>
    <xf numFmtId="0" fontId="13" fillId="8" borderId="0" xfId="0" applyFont="1" applyFill="1" applyAlignment="1">
      <alignment horizontal="center" vertical="center" wrapText="1"/>
    </xf>
    <xf numFmtId="0" fontId="14" fillId="8" borderId="5" xfId="0" applyFont="1" applyFill="1" applyBorder="1" applyAlignment="1">
      <alignment horizontal="left" vertical="center"/>
    </xf>
    <xf numFmtId="0" fontId="11" fillId="8" borderId="5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 shrinkToFit="1"/>
    </xf>
    <xf numFmtId="0" fontId="13" fillId="8" borderId="3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32" fillId="8" borderId="21" xfId="0" applyFont="1" applyFill="1" applyBorder="1" applyAlignment="1">
      <alignment vertical="center" wrapText="1"/>
    </xf>
    <xf numFmtId="0" fontId="6" fillId="8" borderId="3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40" fillId="6" borderId="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18F0C-506B-C045-9317-61130E5645D5}">
  <sheetPr>
    <pageSetUpPr fitToPage="1"/>
  </sheetPr>
  <dimension ref="A1:N64"/>
  <sheetViews>
    <sheetView tabSelected="1" view="pageBreakPreview" topLeftCell="A31" zoomScaleNormal="100" zoomScaleSheetLayoutView="100" workbookViewId="0">
      <selection activeCell="E42" sqref="E42"/>
    </sheetView>
  </sheetViews>
  <sheetFormatPr defaultColWidth="2.6328125" defaultRowHeight="16.2" x14ac:dyDescent="0.5"/>
  <cols>
    <col min="1" max="1" width="15" style="1" customWidth="1"/>
    <col min="2" max="2" width="18.6328125" style="1" customWidth="1"/>
    <col min="3" max="3" width="12" style="2" customWidth="1"/>
    <col min="4" max="4" width="13.36328125" style="2" customWidth="1"/>
    <col min="5" max="5" width="7.36328125" style="8" bestFit="1" customWidth="1"/>
    <col min="6" max="6" width="4.6328125" style="3" bestFit="1" customWidth="1"/>
    <col min="7" max="7" width="2.6328125" style="7"/>
    <col min="8" max="8" width="5.1796875" style="8" customWidth="1"/>
    <col min="9" max="9" width="4.6328125" style="3" customWidth="1"/>
    <col min="10" max="10" width="3.453125" style="7" bestFit="1" customWidth="1"/>
    <col min="11" max="11" width="5.453125" style="8" customWidth="1"/>
    <col min="12" max="12" width="5.08984375" style="3" bestFit="1" customWidth="1"/>
    <col min="13" max="13" width="2.6328125" style="7"/>
    <col min="14" max="14" width="8.6328125" style="8" customWidth="1"/>
    <col min="15" max="15" width="9.6328125" style="7" customWidth="1"/>
    <col min="16" max="16384" width="2.6328125" style="7"/>
  </cols>
  <sheetData>
    <row r="1" spans="1:14" s="12" customFormat="1" ht="30" customHeight="1" x14ac:dyDescent="0.5">
      <c r="A1" s="138" t="s">
        <v>70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14" s="12" customFormat="1" ht="33.6" customHeight="1" x14ac:dyDescent="0.5">
      <c r="A2" s="123"/>
      <c r="B2" s="126" t="s">
        <v>57</v>
      </c>
      <c r="C2" s="180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1:14" s="12" customFormat="1" ht="33.6" customHeight="1" x14ac:dyDescent="0.5">
      <c r="A3" s="123"/>
      <c r="B3" s="206" t="s">
        <v>72</v>
      </c>
      <c r="C3" s="180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2"/>
    </row>
    <row r="4" spans="1:14" s="12" customFormat="1" ht="25.35" customHeight="1" x14ac:dyDescent="0.5">
      <c r="A4" s="139" t="s">
        <v>28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s="12" customFormat="1" ht="21.9" customHeight="1" x14ac:dyDescent="0.5">
      <c r="A5" s="60"/>
      <c r="B5" s="61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2"/>
    </row>
    <row r="6" spans="1:14" s="12" customFormat="1" ht="20.100000000000001" customHeight="1" x14ac:dyDescent="0.5">
      <c r="A6" s="140" t="s">
        <v>39</v>
      </c>
      <c r="B6" s="143">
        <f>SUM(E6:F8)</f>
        <v>0</v>
      </c>
      <c r="C6" s="146" t="s">
        <v>21</v>
      </c>
      <c r="D6" s="147"/>
      <c r="E6" s="148">
        <f>N50+'3-2.(必要時のみ）応募経費追加 '!N17</f>
        <v>0</v>
      </c>
      <c r="F6" s="149"/>
      <c r="G6" s="63"/>
      <c r="H6" s="64"/>
      <c r="I6" s="65"/>
      <c r="J6" s="63"/>
      <c r="K6" s="64"/>
      <c r="L6" s="65"/>
      <c r="M6" s="63"/>
      <c r="N6" s="64"/>
    </row>
    <row r="7" spans="1:14" s="12" customFormat="1" ht="20.100000000000001" customHeight="1" x14ac:dyDescent="0.5">
      <c r="A7" s="141"/>
      <c r="B7" s="144"/>
      <c r="C7" s="146" t="s">
        <v>45</v>
      </c>
      <c r="D7" s="147"/>
      <c r="E7" s="148">
        <f>N53</f>
        <v>0</v>
      </c>
      <c r="F7" s="149"/>
      <c r="G7" s="63"/>
      <c r="H7" s="64"/>
      <c r="I7" s="65"/>
      <c r="J7" s="63"/>
      <c r="K7" s="64"/>
      <c r="L7" s="65"/>
      <c r="M7" s="63"/>
      <c r="N7" s="64"/>
    </row>
    <row r="8" spans="1:14" s="12" customFormat="1" ht="20.100000000000001" customHeight="1" x14ac:dyDescent="0.5">
      <c r="A8" s="142"/>
      <c r="B8" s="145"/>
      <c r="C8" s="146" t="s">
        <v>22</v>
      </c>
      <c r="D8" s="147"/>
      <c r="E8" s="148">
        <f>N64+'3-2.(必要時のみ）応募経費追加 '!N32</f>
        <v>0</v>
      </c>
      <c r="F8" s="149"/>
      <c r="G8" s="63"/>
      <c r="H8" s="64"/>
      <c r="I8" s="65"/>
      <c r="J8" s="63"/>
      <c r="K8" s="64"/>
      <c r="L8" s="65"/>
      <c r="M8" s="63"/>
      <c r="N8" s="64"/>
    </row>
    <row r="9" spans="1:14" s="12" customFormat="1" ht="38.1" customHeight="1" x14ac:dyDescent="0.5">
      <c r="A9" s="49" t="s">
        <v>52</v>
      </c>
      <c r="B9" s="22">
        <f>ROUNDDOWN(B6,-4)</f>
        <v>0</v>
      </c>
      <c r="C9" s="68"/>
      <c r="D9" s="68"/>
      <c r="E9" s="69"/>
      <c r="F9" s="69"/>
      <c r="G9" s="63"/>
      <c r="H9" s="64"/>
      <c r="I9" s="65"/>
      <c r="J9" s="63"/>
      <c r="K9" s="64"/>
      <c r="L9" s="65"/>
      <c r="M9" s="63"/>
      <c r="N9" s="64"/>
    </row>
    <row r="10" spans="1:14" s="12" customFormat="1" ht="20.100000000000001" customHeight="1" x14ac:dyDescent="0.5">
      <c r="A10" s="106"/>
      <c r="B10" s="127" t="s">
        <v>71</v>
      </c>
      <c r="C10" s="107"/>
      <c r="D10" s="107"/>
      <c r="E10" s="108"/>
      <c r="F10" s="109"/>
      <c r="G10" s="110"/>
      <c r="H10" s="108"/>
      <c r="I10" s="109"/>
      <c r="J10" s="110"/>
      <c r="K10" s="108"/>
      <c r="L10" s="109"/>
      <c r="M10" s="110"/>
      <c r="N10" s="108"/>
    </row>
    <row r="11" spans="1:14" s="12" customFormat="1" ht="18" customHeight="1" x14ac:dyDescent="0.5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7"/>
    </row>
    <row r="12" spans="1:14" s="12" customFormat="1" ht="30" customHeight="1" x14ac:dyDescent="0.5">
      <c r="A12" s="162" t="s">
        <v>29</v>
      </c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</row>
    <row r="13" spans="1:14" s="12" customFormat="1" ht="18" customHeight="1" x14ac:dyDescent="0.5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4"/>
    </row>
    <row r="14" spans="1:14" s="12" customFormat="1" ht="25.35" customHeight="1" x14ac:dyDescent="0.5">
      <c r="A14" s="183" t="s">
        <v>25</v>
      </c>
      <c r="B14" s="184"/>
      <c r="C14" s="26">
        <f>C20</f>
        <v>0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4"/>
    </row>
    <row r="15" spans="1:14" s="12" customFormat="1" ht="25.35" customHeight="1" x14ac:dyDescent="0.5">
      <c r="A15" s="185" t="s">
        <v>24</v>
      </c>
      <c r="B15" s="185"/>
      <c r="C15" s="73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4"/>
    </row>
    <row r="16" spans="1:14" s="12" customFormat="1" ht="25.35" customHeight="1" x14ac:dyDescent="0.5">
      <c r="A16" s="186" t="s">
        <v>13</v>
      </c>
      <c r="B16" s="186"/>
      <c r="C16" s="23">
        <f>B9</f>
        <v>0</v>
      </c>
      <c r="D16" s="64"/>
      <c r="E16" s="65"/>
      <c r="F16" s="63"/>
      <c r="G16" s="64"/>
      <c r="H16" s="65"/>
      <c r="I16" s="63"/>
      <c r="J16" s="64"/>
      <c r="K16" s="65"/>
      <c r="L16" s="63"/>
      <c r="M16" s="63"/>
      <c r="N16" s="64"/>
    </row>
    <row r="17" spans="1:14" s="12" customFormat="1" ht="25.35" customHeight="1" x14ac:dyDescent="0.5">
      <c r="A17" s="186" t="s">
        <v>14</v>
      </c>
      <c r="B17" s="186"/>
      <c r="C17" s="27"/>
      <c r="D17" s="64"/>
      <c r="E17" s="65"/>
      <c r="F17" s="63"/>
      <c r="G17" s="64"/>
      <c r="H17" s="65"/>
      <c r="I17" s="63"/>
      <c r="J17" s="64"/>
      <c r="K17" s="65"/>
      <c r="L17" s="63"/>
      <c r="M17" s="63"/>
      <c r="N17" s="64"/>
    </row>
    <row r="18" spans="1:14" s="12" customFormat="1" ht="25.35" customHeight="1" x14ac:dyDescent="0.5">
      <c r="A18" s="186" t="s">
        <v>15</v>
      </c>
      <c r="B18" s="186"/>
      <c r="C18" s="27"/>
      <c r="D18" s="64"/>
      <c r="E18" s="65"/>
      <c r="F18" s="63"/>
      <c r="G18" s="64"/>
      <c r="H18" s="65"/>
      <c r="I18" s="63"/>
      <c r="J18" s="64"/>
      <c r="K18" s="65"/>
      <c r="L18" s="63"/>
      <c r="M18" s="63"/>
      <c r="N18" s="64"/>
    </row>
    <row r="19" spans="1:14" s="12" customFormat="1" ht="25.35" customHeight="1" x14ac:dyDescent="0.5">
      <c r="A19" s="186" t="s">
        <v>16</v>
      </c>
      <c r="B19" s="186"/>
      <c r="C19" s="27"/>
      <c r="D19" s="64"/>
      <c r="E19" s="65"/>
      <c r="F19" s="63"/>
      <c r="G19" s="64"/>
      <c r="H19" s="65"/>
      <c r="I19" s="63"/>
      <c r="J19" s="64"/>
      <c r="K19" s="65"/>
      <c r="L19" s="63"/>
      <c r="M19" s="63"/>
      <c r="N19" s="64"/>
    </row>
    <row r="20" spans="1:14" s="12" customFormat="1" ht="25.35" customHeight="1" x14ac:dyDescent="0.5">
      <c r="A20" s="187" t="s">
        <v>12</v>
      </c>
      <c r="B20" s="187"/>
      <c r="C20" s="23">
        <f>SUM(C16:C19)</f>
        <v>0</v>
      </c>
      <c r="D20" s="64"/>
      <c r="E20" s="65"/>
      <c r="F20" s="63"/>
      <c r="G20" s="64"/>
      <c r="H20" s="65"/>
      <c r="I20" s="63"/>
      <c r="J20" s="64"/>
      <c r="K20" s="65"/>
      <c r="L20" s="63"/>
      <c r="M20" s="63"/>
      <c r="N20" s="64"/>
    </row>
    <row r="21" spans="1:14" x14ac:dyDescent="0.5">
      <c r="A21" s="83"/>
      <c r="B21" s="83"/>
      <c r="C21" s="75"/>
      <c r="D21" s="75"/>
      <c r="E21" s="76"/>
      <c r="F21" s="77"/>
      <c r="G21" s="78"/>
      <c r="H21" s="76"/>
      <c r="I21" s="77"/>
      <c r="J21" s="78"/>
      <c r="K21" s="76"/>
      <c r="L21" s="77"/>
      <c r="M21" s="78"/>
      <c r="N21" s="76"/>
    </row>
    <row r="22" spans="1:14" s="12" customFormat="1" ht="32.1" customHeight="1" x14ac:dyDescent="0.5">
      <c r="A22" s="162" t="s">
        <v>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</row>
    <row r="23" spans="1:14" s="12" customFormat="1" ht="39" customHeight="1" x14ac:dyDescent="0.5">
      <c r="A23" s="188" t="s">
        <v>63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</row>
    <row r="24" spans="1:14" s="12" customFormat="1" ht="22.35" customHeight="1" x14ac:dyDescent="0.5">
      <c r="A24" s="84" t="s">
        <v>17</v>
      </c>
      <c r="B24" s="85"/>
      <c r="C24" s="79"/>
      <c r="D24" s="79"/>
      <c r="E24" s="80"/>
      <c r="F24" s="81"/>
      <c r="G24" s="82"/>
      <c r="H24" s="80"/>
      <c r="I24" s="81"/>
      <c r="J24" s="82"/>
      <c r="K24" s="80"/>
      <c r="L24" s="81"/>
      <c r="M24" s="82"/>
      <c r="N24" s="80"/>
    </row>
    <row r="25" spans="1:14" s="12" customFormat="1" ht="39" customHeight="1" x14ac:dyDescent="0.5">
      <c r="A25" s="20" t="s">
        <v>19</v>
      </c>
      <c r="B25" s="156"/>
      <c r="C25" s="157"/>
      <c r="D25" s="21" t="s">
        <v>26</v>
      </c>
      <c r="E25" s="158"/>
      <c r="F25" s="158"/>
      <c r="G25" s="159"/>
      <c r="H25" s="160" t="s">
        <v>20</v>
      </c>
      <c r="I25" s="161"/>
      <c r="J25" s="152" t="s">
        <v>59</v>
      </c>
      <c r="K25" s="153"/>
      <c r="L25" s="153"/>
      <c r="M25" s="153"/>
      <c r="N25" s="154"/>
    </row>
    <row r="26" spans="1:14" s="12" customFormat="1" ht="62.4" customHeight="1" x14ac:dyDescent="0.5">
      <c r="A26" s="20" t="s">
        <v>64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</row>
    <row r="27" spans="1:14" s="12" customFormat="1" ht="13.2" x14ac:dyDescent="0.5">
      <c r="A27" s="85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7"/>
    </row>
    <row r="28" spans="1:14" s="12" customFormat="1" ht="23.1" customHeight="1" x14ac:dyDescent="0.5">
      <c r="A28" s="84" t="s">
        <v>18</v>
      </c>
      <c r="B28" s="85"/>
      <c r="C28" s="79"/>
      <c r="D28" s="79"/>
      <c r="E28" s="80"/>
      <c r="F28" s="81"/>
      <c r="G28" s="82"/>
      <c r="H28" s="80"/>
      <c r="I28" s="81"/>
      <c r="J28" s="82"/>
      <c r="K28" s="80"/>
      <c r="L28" s="81"/>
      <c r="M28" s="82"/>
      <c r="N28" s="80"/>
    </row>
    <row r="29" spans="1:14" s="12" customFormat="1" ht="39" customHeight="1" x14ac:dyDescent="0.5">
      <c r="A29" s="20" t="s">
        <v>19</v>
      </c>
      <c r="B29" s="156"/>
      <c r="C29" s="157"/>
      <c r="D29" s="21" t="s">
        <v>26</v>
      </c>
      <c r="E29" s="158"/>
      <c r="F29" s="158"/>
      <c r="G29" s="159"/>
      <c r="H29" s="160" t="s">
        <v>20</v>
      </c>
      <c r="I29" s="161"/>
      <c r="J29" s="152" t="s">
        <v>60</v>
      </c>
      <c r="K29" s="153"/>
      <c r="L29" s="153"/>
      <c r="M29" s="153"/>
      <c r="N29" s="154"/>
    </row>
    <row r="30" spans="1:14" s="12" customFormat="1" ht="62.4" customHeight="1" x14ac:dyDescent="0.5">
      <c r="A30" s="20" t="s">
        <v>65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</row>
    <row r="31" spans="1:14" s="12" customFormat="1" ht="13.2" x14ac:dyDescent="0.5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7"/>
    </row>
    <row r="32" spans="1:14" s="12" customFormat="1" ht="23.1" customHeight="1" x14ac:dyDescent="0.5">
      <c r="A32" s="128" t="s">
        <v>62</v>
      </c>
      <c r="B32" s="129"/>
      <c r="C32" s="130"/>
      <c r="D32" s="130"/>
      <c r="E32" s="131"/>
      <c r="F32" s="132"/>
      <c r="G32" s="133"/>
      <c r="H32" s="131"/>
      <c r="I32" s="132"/>
      <c r="J32" s="133"/>
      <c r="K32" s="131"/>
      <c r="L32" s="132"/>
      <c r="M32" s="133"/>
      <c r="N32" s="131"/>
    </row>
    <row r="33" spans="1:14" s="12" customFormat="1" ht="39" customHeight="1" x14ac:dyDescent="0.5">
      <c r="A33" s="134" t="s">
        <v>19</v>
      </c>
      <c r="B33" s="167"/>
      <c r="C33" s="168"/>
      <c r="D33" s="135" t="s">
        <v>26</v>
      </c>
      <c r="E33" s="169"/>
      <c r="F33" s="169"/>
      <c r="G33" s="170"/>
      <c r="H33" s="174" t="s">
        <v>20</v>
      </c>
      <c r="I33" s="175"/>
      <c r="J33" s="176" t="s">
        <v>60</v>
      </c>
      <c r="K33" s="177"/>
      <c r="L33" s="177"/>
      <c r="M33" s="177"/>
      <c r="N33" s="178"/>
    </row>
    <row r="34" spans="1:14" s="12" customFormat="1" ht="62.4" customHeight="1" x14ac:dyDescent="0.5">
      <c r="A34" s="134" t="s">
        <v>65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</row>
    <row r="35" spans="1:14" s="12" customFormat="1" ht="12" x14ac:dyDescent="0.5">
      <c r="A35" s="71"/>
      <c r="B35" s="88"/>
      <c r="C35" s="70"/>
      <c r="D35" s="70"/>
      <c r="E35" s="64"/>
      <c r="F35" s="65"/>
      <c r="G35" s="63"/>
      <c r="H35" s="64"/>
      <c r="I35" s="65"/>
      <c r="J35" s="63"/>
      <c r="K35" s="64"/>
      <c r="L35" s="65"/>
      <c r="M35" s="63"/>
      <c r="N35" s="64"/>
    </row>
    <row r="36" spans="1:14" s="12" customFormat="1" ht="38.4" customHeight="1" x14ac:dyDescent="0.5">
      <c r="A36" s="71"/>
      <c r="B36" s="125" t="s">
        <v>57</v>
      </c>
      <c r="C36" s="179" t="str">
        <f>IF('3.応募経費'!C2="","",'3.応募経費'!C2)</f>
        <v/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</row>
    <row r="37" spans="1:14" s="12" customFormat="1" ht="29.1" customHeight="1" x14ac:dyDescent="0.5">
      <c r="A37" s="162" t="s">
        <v>40</v>
      </c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</row>
    <row r="38" spans="1:14" ht="27.6" customHeight="1" x14ac:dyDescent="0.5">
      <c r="A38" s="163" t="s">
        <v>68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</row>
    <row r="39" spans="1:14" s="13" customFormat="1" ht="18" customHeight="1" x14ac:dyDescent="0.5">
      <c r="A39" s="14" t="s">
        <v>0</v>
      </c>
      <c r="B39" s="14" t="s">
        <v>1</v>
      </c>
      <c r="C39" s="164" t="s">
        <v>23</v>
      </c>
      <c r="D39" s="165"/>
      <c r="E39" s="15" t="s">
        <v>2</v>
      </c>
      <c r="F39" s="16" t="s">
        <v>3</v>
      </c>
      <c r="G39" s="16"/>
      <c r="H39" s="15" t="s">
        <v>6</v>
      </c>
      <c r="I39" s="16" t="s">
        <v>3</v>
      </c>
      <c r="J39" s="16"/>
      <c r="K39" s="15" t="s">
        <v>6</v>
      </c>
      <c r="L39" s="16" t="s">
        <v>3</v>
      </c>
      <c r="M39" s="16"/>
      <c r="N39" s="15" t="s">
        <v>27</v>
      </c>
    </row>
    <row r="40" spans="1:14" s="12" customFormat="1" ht="40.35" customHeight="1" x14ac:dyDescent="0.5">
      <c r="A40" s="28"/>
      <c r="B40" s="28"/>
      <c r="C40" s="150"/>
      <c r="D40" s="151"/>
      <c r="E40" s="29"/>
      <c r="F40" s="16" t="s">
        <v>4</v>
      </c>
      <c r="G40" s="16" t="s">
        <v>5</v>
      </c>
      <c r="H40" s="29"/>
      <c r="I40" s="30"/>
      <c r="J40" s="16" t="s">
        <v>5</v>
      </c>
      <c r="K40" s="29"/>
      <c r="L40" s="30"/>
      <c r="M40" s="16" t="s">
        <v>7</v>
      </c>
      <c r="N40" s="17">
        <f>PRODUCT(E40,H40,K40)</f>
        <v>0</v>
      </c>
    </row>
    <row r="41" spans="1:14" s="12" customFormat="1" ht="40.35" customHeight="1" x14ac:dyDescent="0.5">
      <c r="A41" s="28"/>
      <c r="B41" s="28"/>
      <c r="C41" s="150"/>
      <c r="D41" s="151"/>
      <c r="E41" s="29"/>
      <c r="F41" s="16" t="s">
        <v>4</v>
      </c>
      <c r="G41" s="16" t="s">
        <v>5</v>
      </c>
      <c r="H41" s="29"/>
      <c r="I41" s="30"/>
      <c r="J41" s="16" t="s">
        <v>5</v>
      </c>
      <c r="K41" s="29"/>
      <c r="L41" s="30"/>
      <c r="M41" s="16" t="s">
        <v>7</v>
      </c>
      <c r="N41" s="17">
        <f>PRODUCT(E41,H41,K41)</f>
        <v>0</v>
      </c>
    </row>
    <row r="42" spans="1:14" s="12" customFormat="1" ht="40.35" customHeight="1" x14ac:dyDescent="0.5">
      <c r="A42" s="28"/>
      <c r="B42" s="28"/>
      <c r="C42" s="150"/>
      <c r="D42" s="151"/>
      <c r="E42" s="29"/>
      <c r="F42" s="16" t="s">
        <v>4</v>
      </c>
      <c r="G42" s="16" t="s">
        <v>5</v>
      </c>
      <c r="H42" s="29"/>
      <c r="I42" s="30"/>
      <c r="J42" s="16" t="s">
        <v>5</v>
      </c>
      <c r="K42" s="29"/>
      <c r="L42" s="30"/>
      <c r="M42" s="16" t="s">
        <v>7</v>
      </c>
      <c r="N42" s="17">
        <f t="shared" ref="N42:N49" si="0">PRODUCT(E42,H42,K42)</f>
        <v>0</v>
      </c>
    </row>
    <row r="43" spans="1:14" s="12" customFormat="1" ht="40.35" customHeight="1" x14ac:dyDescent="0.5">
      <c r="A43" s="28"/>
      <c r="B43" s="28"/>
      <c r="C43" s="150"/>
      <c r="D43" s="151"/>
      <c r="E43" s="29"/>
      <c r="F43" s="16" t="s">
        <v>4</v>
      </c>
      <c r="G43" s="16" t="s">
        <v>5</v>
      </c>
      <c r="H43" s="29"/>
      <c r="I43" s="30"/>
      <c r="J43" s="16" t="s">
        <v>5</v>
      </c>
      <c r="K43" s="29"/>
      <c r="L43" s="30"/>
      <c r="M43" s="16" t="s">
        <v>7</v>
      </c>
      <c r="N43" s="17">
        <f t="shared" si="0"/>
        <v>0</v>
      </c>
    </row>
    <row r="44" spans="1:14" s="12" customFormat="1" ht="40.35" customHeight="1" x14ac:dyDescent="0.5">
      <c r="A44" s="28"/>
      <c r="B44" s="28"/>
      <c r="C44" s="150"/>
      <c r="D44" s="151"/>
      <c r="E44" s="29"/>
      <c r="F44" s="16" t="s">
        <v>4</v>
      </c>
      <c r="G44" s="16" t="s">
        <v>5</v>
      </c>
      <c r="H44" s="29"/>
      <c r="I44" s="30"/>
      <c r="J44" s="16" t="s">
        <v>5</v>
      </c>
      <c r="K44" s="29"/>
      <c r="L44" s="30"/>
      <c r="M44" s="16" t="s">
        <v>7</v>
      </c>
      <c r="N44" s="17">
        <f t="shared" si="0"/>
        <v>0</v>
      </c>
    </row>
    <row r="45" spans="1:14" s="12" customFormat="1" ht="40.35" customHeight="1" x14ac:dyDescent="0.5">
      <c r="A45" s="28"/>
      <c r="B45" s="28"/>
      <c r="C45" s="150"/>
      <c r="D45" s="151"/>
      <c r="E45" s="29"/>
      <c r="F45" s="16" t="s">
        <v>4</v>
      </c>
      <c r="G45" s="16" t="s">
        <v>5</v>
      </c>
      <c r="H45" s="29"/>
      <c r="I45" s="30"/>
      <c r="J45" s="16" t="s">
        <v>5</v>
      </c>
      <c r="K45" s="29"/>
      <c r="L45" s="30"/>
      <c r="M45" s="16" t="s">
        <v>7</v>
      </c>
      <c r="N45" s="17">
        <f t="shared" si="0"/>
        <v>0</v>
      </c>
    </row>
    <row r="46" spans="1:14" s="12" customFormat="1" ht="40.35" customHeight="1" x14ac:dyDescent="0.5">
      <c r="A46" s="28"/>
      <c r="B46" s="28"/>
      <c r="C46" s="150"/>
      <c r="D46" s="151"/>
      <c r="E46" s="29"/>
      <c r="F46" s="16" t="s">
        <v>4</v>
      </c>
      <c r="G46" s="16" t="s">
        <v>5</v>
      </c>
      <c r="H46" s="29"/>
      <c r="I46" s="30"/>
      <c r="J46" s="16" t="s">
        <v>5</v>
      </c>
      <c r="K46" s="29"/>
      <c r="L46" s="30"/>
      <c r="M46" s="16" t="s">
        <v>7</v>
      </c>
      <c r="N46" s="17">
        <f t="shared" si="0"/>
        <v>0</v>
      </c>
    </row>
    <row r="47" spans="1:14" s="12" customFormat="1" ht="40.35" customHeight="1" x14ac:dyDescent="0.5">
      <c r="A47" s="28"/>
      <c r="B47" s="28"/>
      <c r="C47" s="150"/>
      <c r="D47" s="151"/>
      <c r="E47" s="29"/>
      <c r="F47" s="16" t="s">
        <v>4</v>
      </c>
      <c r="G47" s="16" t="s">
        <v>5</v>
      </c>
      <c r="H47" s="29"/>
      <c r="I47" s="30"/>
      <c r="J47" s="16" t="s">
        <v>5</v>
      </c>
      <c r="K47" s="29"/>
      <c r="L47" s="30"/>
      <c r="M47" s="16" t="s">
        <v>7</v>
      </c>
      <c r="N47" s="17">
        <f t="shared" si="0"/>
        <v>0</v>
      </c>
    </row>
    <row r="48" spans="1:14" s="12" customFormat="1" ht="40.35" customHeight="1" x14ac:dyDescent="0.5">
      <c r="A48" s="28"/>
      <c r="B48" s="28"/>
      <c r="C48" s="150"/>
      <c r="D48" s="151"/>
      <c r="E48" s="29"/>
      <c r="F48" s="16" t="s">
        <v>4</v>
      </c>
      <c r="G48" s="16" t="s">
        <v>5</v>
      </c>
      <c r="H48" s="29"/>
      <c r="I48" s="30"/>
      <c r="J48" s="16" t="s">
        <v>5</v>
      </c>
      <c r="K48" s="29"/>
      <c r="L48" s="30"/>
      <c r="M48" s="16" t="s">
        <v>7</v>
      </c>
      <c r="N48" s="17">
        <f t="shared" si="0"/>
        <v>0</v>
      </c>
    </row>
    <row r="49" spans="1:14" s="12" customFormat="1" ht="40.35" customHeight="1" x14ac:dyDescent="0.5">
      <c r="A49" s="28"/>
      <c r="B49" s="28"/>
      <c r="C49" s="150"/>
      <c r="D49" s="151"/>
      <c r="E49" s="29"/>
      <c r="F49" s="16" t="s">
        <v>4</v>
      </c>
      <c r="G49" s="16" t="s">
        <v>5</v>
      </c>
      <c r="H49" s="29"/>
      <c r="I49" s="30"/>
      <c r="J49" s="16" t="s">
        <v>5</v>
      </c>
      <c r="K49" s="29"/>
      <c r="L49" s="30"/>
      <c r="M49" s="16" t="s">
        <v>7</v>
      </c>
      <c r="N49" s="17">
        <f t="shared" si="0"/>
        <v>0</v>
      </c>
    </row>
    <row r="50" spans="1:14" s="12" customFormat="1" ht="17.100000000000001" customHeight="1" x14ac:dyDescent="0.5">
      <c r="A50" s="172" t="s">
        <v>8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9">
        <f>SUM(N40:N49)</f>
        <v>0</v>
      </c>
    </row>
    <row r="51" spans="1:14" s="12" customFormat="1" ht="12" x14ac:dyDescent="0.5">
      <c r="A51" s="89"/>
      <c r="B51" s="89"/>
      <c r="C51" s="70"/>
      <c r="D51" s="70"/>
      <c r="E51" s="64"/>
      <c r="F51" s="65"/>
      <c r="G51" s="63"/>
      <c r="H51" s="64"/>
      <c r="I51" s="65"/>
      <c r="J51" s="63"/>
      <c r="K51" s="64"/>
      <c r="L51" s="65"/>
      <c r="M51" s="90"/>
      <c r="N51" s="64"/>
    </row>
    <row r="52" spans="1:14" s="12" customFormat="1" ht="25.35" customHeight="1" x14ac:dyDescent="0.5">
      <c r="A52" s="173" t="s">
        <v>46</v>
      </c>
      <c r="B52" s="173"/>
      <c r="C52" s="70"/>
      <c r="D52" s="70"/>
      <c r="E52" s="64"/>
      <c r="F52" s="65"/>
      <c r="G52" s="63"/>
      <c r="H52" s="64"/>
      <c r="I52" s="65"/>
      <c r="J52" s="63"/>
      <c r="K52" s="64"/>
      <c r="L52" s="65"/>
      <c r="M52" s="63"/>
      <c r="N52" s="64"/>
    </row>
    <row r="53" spans="1:14" s="12" customFormat="1" ht="22.35" customHeight="1" x14ac:dyDescent="0.5">
      <c r="A53" s="172" t="s">
        <v>51</v>
      </c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9">
        <f>'４.謝金応募シート'!D17</f>
        <v>0</v>
      </c>
    </row>
    <row r="54" spans="1:14" s="12" customFormat="1" ht="12" x14ac:dyDescent="0.5">
      <c r="A54" s="89"/>
      <c r="B54" s="89"/>
      <c r="C54" s="70"/>
      <c r="D54" s="70"/>
      <c r="E54" s="64"/>
      <c r="F54" s="65"/>
      <c r="G54" s="63"/>
      <c r="H54" s="64"/>
      <c r="I54" s="65"/>
      <c r="J54" s="63"/>
      <c r="K54" s="64"/>
      <c r="L54" s="65"/>
      <c r="M54" s="63"/>
      <c r="N54" s="64"/>
    </row>
    <row r="55" spans="1:14" s="12" customFormat="1" ht="23.1" customHeight="1" x14ac:dyDescent="0.5">
      <c r="A55" s="171" t="s">
        <v>69</v>
      </c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</row>
    <row r="56" spans="1:14" s="12" customFormat="1" ht="24" x14ac:dyDescent="0.5">
      <c r="A56" s="14" t="s">
        <v>0</v>
      </c>
      <c r="B56" s="14" t="s">
        <v>10</v>
      </c>
      <c r="C56" s="164" t="s">
        <v>9</v>
      </c>
      <c r="D56" s="165"/>
      <c r="E56" s="15" t="s">
        <v>2</v>
      </c>
      <c r="F56" s="16" t="s">
        <v>3</v>
      </c>
      <c r="G56" s="16"/>
      <c r="H56" s="15" t="s">
        <v>6</v>
      </c>
      <c r="I56" s="16" t="s">
        <v>3</v>
      </c>
      <c r="J56" s="16"/>
      <c r="K56" s="15" t="s">
        <v>6</v>
      </c>
      <c r="L56" s="16" t="s">
        <v>3</v>
      </c>
      <c r="M56" s="16"/>
      <c r="N56" s="15" t="s">
        <v>27</v>
      </c>
    </row>
    <row r="57" spans="1:14" s="12" customFormat="1" ht="40.35" customHeight="1" x14ac:dyDescent="0.5">
      <c r="A57" s="28"/>
      <c r="B57" s="28"/>
      <c r="C57" s="150"/>
      <c r="D57" s="151"/>
      <c r="E57" s="29"/>
      <c r="F57" s="16" t="s">
        <v>4</v>
      </c>
      <c r="G57" s="16" t="s">
        <v>5</v>
      </c>
      <c r="H57" s="29"/>
      <c r="I57" s="30"/>
      <c r="J57" s="16" t="s">
        <v>5</v>
      </c>
      <c r="K57" s="29"/>
      <c r="L57" s="30"/>
      <c r="M57" s="16" t="s">
        <v>7</v>
      </c>
      <c r="N57" s="17">
        <f t="shared" ref="N57:N63" si="1">PRODUCT(E57,H57,K57)</f>
        <v>0</v>
      </c>
    </row>
    <row r="58" spans="1:14" s="12" customFormat="1" ht="40.35" customHeight="1" x14ac:dyDescent="0.5">
      <c r="A58" s="28"/>
      <c r="B58" s="28"/>
      <c r="C58" s="150"/>
      <c r="D58" s="151"/>
      <c r="E58" s="29"/>
      <c r="F58" s="16" t="s">
        <v>4</v>
      </c>
      <c r="G58" s="16" t="s">
        <v>5</v>
      </c>
      <c r="H58" s="29"/>
      <c r="I58" s="30"/>
      <c r="J58" s="16" t="s">
        <v>5</v>
      </c>
      <c r="K58" s="29"/>
      <c r="L58" s="30"/>
      <c r="M58" s="16" t="s">
        <v>7</v>
      </c>
      <c r="N58" s="17">
        <f t="shared" si="1"/>
        <v>0</v>
      </c>
    </row>
    <row r="59" spans="1:14" s="12" customFormat="1" ht="40.35" customHeight="1" x14ac:dyDescent="0.5">
      <c r="A59" s="28"/>
      <c r="B59" s="28"/>
      <c r="C59" s="150"/>
      <c r="D59" s="151"/>
      <c r="E59" s="29"/>
      <c r="F59" s="16" t="s">
        <v>4</v>
      </c>
      <c r="G59" s="16" t="s">
        <v>5</v>
      </c>
      <c r="H59" s="29"/>
      <c r="I59" s="30"/>
      <c r="J59" s="16" t="s">
        <v>5</v>
      </c>
      <c r="K59" s="29"/>
      <c r="L59" s="30"/>
      <c r="M59" s="16" t="s">
        <v>7</v>
      </c>
      <c r="N59" s="17">
        <f t="shared" si="1"/>
        <v>0</v>
      </c>
    </row>
    <row r="60" spans="1:14" s="12" customFormat="1" ht="40.35" customHeight="1" x14ac:dyDescent="0.5">
      <c r="A60" s="28"/>
      <c r="B60" s="28"/>
      <c r="C60" s="150"/>
      <c r="D60" s="151"/>
      <c r="E60" s="29"/>
      <c r="F60" s="16" t="s">
        <v>4</v>
      </c>
      <c r="G60" s="16" t="s">
        <v>5</v>
      </c>
      <c r="H60" s="29"/>
      <c r="I60" s="30"/>
      <c r="J60" s="16" t="s">
        <v>5</v>
      </c>
      <c r="K60" s="29"/>
      <c r="L60" s="30"/>
      <c r="M60" s="16" t="s">
        <v>7</v>
      </c>
      <c r="N60" s="17">
        <f t="shared" si="1"/>
        <v>0</v>
      </c>
    </row>
    <row r="61" spans="1:14" s="12" customFormat="1" ht="40.35" customHeight="1" x14ac:dyDescent="0.5">
      <c r="A61" s="28"/>
      <c r="B61" s="28"/>
      <c r="C61" s="150"/>
      <c r="D61" s="151"/>
      <c r="E61" s="29"/>
      <c r="F61" s="16" t="s">
        <v>4</v>
      </c>
      <c r="G61" s="16" t="s">
        <v>5</v>
      </c>
      <c r="H61" s="29"/>
      <c r="I61" s="30"/>
      <c r="J61" s="16" t="s">
        <v>5</v>
      </c>
      <c r="K61" s="29"/>
      <c r="L61" s="30"/>
      <c r="M61" s="16" t="s">
        <v>7</v>
      </c>
      <c r="N61" s="17">
        <f t="shared" si="1"/>
        <v>0</v>
      </c>
    </row>
    <row r="62" spans="1:14" s="12" customFormat="1" ht="40.35" customHeight="1" x14ac:dyDescent="0.5">
      <c r="A62" s="28"/>
      <c r="B62" s="28"/>
      <c r="C62" s="150"/>
      <c r="D62" s="151"/>
      <c r="E62" s="29"/>
      <c r="F62" s="16" t="s">
        <v>4</v>
      </c>
      <c r="G62" s="16" t="s">
        <v>5</v>
      </c>
      <c r="H62" s="29"/>
      <c r="I62" s="30"/>
      <c r="J62" s="16" t="s">
        <v>5</v>
      </c>
      <c r="K62" s="29"/>
      <c r="L62" s="30"/>
      <c r="M62" s="16" t="s">
        <v>7</v>
      </c>
      <c r="N62" s="17">
        <f>PRODUCT(E62,H62,K62)</f>
        <v>0</v>
      </c>
    </row>
    <row r="63" spans="1:14" s="12" customFormat="1" ht="40.35" customHeight="1" x14ac:dyDescent="0.5">
      <c r="A63" s="28"/>
      <c r="B63" s="28"/>
      <c r="C63" s="150"/>
      <c r="D63" s="151"/>
      <c r="E63" s="29"/>
      <c r="F63" s="16" t="s">
        <v>4</v>
      </c>
      <c r="G63" s="16" t="s">
        <v>5</v>
      </c>
      <c r="H63" s="29"/>
      <c r="I63" s="30"/>
      <c r="J63" s="16" t="s">
        <v>5</v>
      </c>
      <c r="K63" s="29"/>
      <c r="L63" s="30"/>
      <c r="M63" s="16" t="s">
        <v>7</v>
      </c>
      <c r="N63" s="17">
        <f t="shared" si="1"/>
        <v>0</v>
      </c>
    </row>
    <row r="64" spans="1:14" s="12" customFormat="1" ht="23.1" customHeight="1" x14ac:dyDescent="0.5">
      <c r="A64" s="172" t="s">
        <v>8</v>
      </c>
      <c r="B64" s="172"/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9">
        <f>SUM(N57:N63)</f>
        <v>0</v>
      </c>
    </row>
  </sheetData>
  <sheetProtection algorithmName="SHA-512" hashValue="X767tjRYvDHODzNYcg5jQpI3Akuv7Jn7h57bnt7TyZOVbgAzbKM45IvAqOxWTHSOnsmyqfas/n7tZNsM+tSqRQ==" saltValue="8b/Oo0F4ixLF6lQb9mjRRg==" spinCount="100000" sheet="1" selectLockedCells="1"/>
  <autoFilter ref="A37:N50" xr:uid="{E9EAD45E-8863-E74D-B29F-CD66E2A94EEC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64">
    <mergeCell ref="H33:I33"/>
    <mergeCell ref="J33:N33"/>
    <mergeCell ref="C36:N36"/>
    <mergeCell ref="C2:N2"/>
    <mergeCell ref="A12:N12"/>
    <mergeCell ref="A14:B14"/>
    <mergeCell ref="A15:B15"/>
    <mergeCell ref="A16:B16"/>
    <mergeCell ref="A17:B17"/>
    <mergeCell ref="A19:B19"/>
    <mergeCell ref="A20:B20"/>
    <mergeCell ref="B25:C25"/>
    <mergeCell ref="A22:N22"/>
    <mergeCell ref="E25:G25"/>
    <mergeCell ref="A23:N23"/>
    <mergeCell ref="A18:B18"/>
    <mergeCell ref="C62:D62"/>
    <mergeCell ref="C63:D63"/>
    <mergeCell ref="A64:M64"/>
    <mergeCell ref="C56:D56"/>
    <mergeCell ref="C57:D57"/>
    <mergeCell ref="C58:D58"/>
    <mergeCell ref="C59:D59"/>
    <mergeCell ref="C60:D60"/>
    <mergeCell ref="C61:D61"/>
    <mergeCell ref="A55:N55"/>
    <mergeCell ref="C42:D42"/>
    <mergeCell ref="C43:D43"/>
    <mergeCell ref="C44:D44"/>
    <mergeCell ref="C45:D45"/>
    <mergeCell ref="C46:D46"/>
    <mergeCell ref="C47:D47"/>
    <mergeCell ref="C48:D48"/>
    <mergeCell ref="C49:D49"/>
    <mergeCell ref="A50:M50"/>
    <mergeCell ref="A52:B52"/>
    <mergeCell ref="A53:M53"/>
    <mergeCell ref="C41:D41"/>
    <mergeCell ref="J25:N25"/>
    <mergeCell ref="B26:N26"/>
    <mergeCell ref="B29:C29"/>
    <mergeCell ref="E29:G29"/>
    <mergeCell ref="H29:I29"/>
    <mergeCell ref="J29:N29"/>
    <mergeCell ref="H25:I25"/>
    <mergeCell ref="B30:N30"/>
    <mergeCell ref="A37:N37"/>
    <mergeCell ref="A38:N38"/>
    <mergeCell ref="C39:D39"/>
    <mergeCell ref="C40:D40"/>
    <mergeCell ref="B34:N34"/>
    <mergeCell ref="B33:C33"/>
    <mergeCell ref="E33:G33"/>
    <mergeCell ref="A1:N1"/>
    <mergeCell ref="A4:N4"/>
    <mergeCell ref="A6:A8"/>
    <mergeCell ref="B6:B8"/>
    <mergeCell ref="C6:D6"/>
    <mergeCell ref="E6:F6"/>
    <mergeCell ref="C7:D7"/>
    <mergeCell ref="E7:F7"/>
    <mergeCell ref="C8:D8"/>
    <mergeCell ref="E8:F8"/>
    <mergeCell ref="C3:N3"/>
  </mergeCells>
  <phoneticPr fontId="7"/>
  <dataValidations count="3">
    <dataValidation type="list" allowBlank="1" showInputMessage="1" showErrorMessage="1" sqref="A40:A49" xr:uid="{3D8780D3-ACF7-3C4B-8AD9-999185285CB9}">
      <formula1>"選択してください,物品・資材・消耗品費,印刷費,通信費,運搬移送費,水道光熱費,会議費,研修費,ボランティア行事保険料,謝金,設営費,設備費,備品費,その他"</formula1>
    </dataValidation>
    <dataValidation type="list" allowBlank="1" showInputMessage="1" showErrorMessage="1" sqref="J25:N25 J29:N29 J33:N33" xr:uid="{453D9C06-D5FC-FD40-BF6D-E52DEEC8627F}">
      <formula1>"選択してください,審査中,採択,不採択"</formula1>
    </dataValidation>
    <dataValidation type="list" allowBlank="1" showInputMessage="1" showErrorMessage="1" sqref="A57:A63" xr:uid="{8A3259B0-7D7B-7746-A2FE-49770207229D}">
      <formula1>"電車代,高速代,ガソリン代,駐車場代,宿泊費,レンタカー代,飛行機代,ボラバス借上代,その他"</formula1>
    </dataValidation>
  </dataValidations>
  <pageMargins left="0.51181102362204722" right="0.51181102362204722" top="0.55118110236220474" bottom="0.3543307086614173" header="0.31496062992125984" footer="0.31496062992125984"/>
  <pageSetup paperSize="9" scale="71" fitToHeight="0" orientation="portrait" r:id="rId1"/>
  <rowBreaks count="1" manualBreakCount="1">
    <brk id="35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EC81-1675-5149-B66E-9A2C4131E88C}">
  <sheetPr>
    <pageSetUpPr fitToPage="1"/>
  </sheetPr>
  <dimension ref="A1:V33"/>
  <sheetViews>
    <sheetView topLeftCell="A19" zoomScale="85" zoomScaleNormal="85" zoomScaleSheetLayoutView="90" workbookViewId="0">
      <selection activeCell="C24" sqref="C24:D24"/>
    </sheetView>
  </sheetViews>
  <sheetFormatPr defaultColWidth="2.6328125" defaultRowHeight="16.2" x14ac:dyDescent="0.5"/>
  <cols>
    <col min="1" max="1" width="15" style="1" customWidth="1"/>
    <col min="2" max="2" width="18.6328125" style="1" customWidth="1"/>
    <col min="3" max="3" width="12" style="2" customWidth="1"/>
    <col min="4" max="4" width="13.36328125" style="2" customWidth="1"/>
    <col min="5" max="5" width="7.36328125" style="8" bestFit="1" customWidth="1"/>
    <col min="6" max="6" width="4.6328125" style="3" bestFit="1" customWidth="1"/>
    <col min="7" max="7" width="2.6328125" style="7"/>
    <col min="8" max="8" width="5.54296875" style="8" bestFit="1" customWidth="1"/>
    <col min="9" max="9" width="4.6328125" style="3" customWidth="1"/>
    <col min="10" max="10" width="3.453125" style="7" bestFit="1" customWidth="1"/>
    <col min="11" max="11" width="5.453125" style="8" customWidth="1"/>
    <col min="12" max="12" width="5.08984375" style="3" bestFit="1" customWidth="1"/>
    <col min="13" max="13" width="2.6328125" style="7"/>
    <col min="14" max="14" width="8.6328125" style="7" customWidth="1"/>
    <col min="15" max="21" width="2.6328125" style="7"/>
    <col min="22" max="22" width="52.1796875" style="7" customWidth="1"/>
    <col min="23" max="16384" width="2.6328125" style="7"/>
  </cols>
  <sheetData>
    <row r="1" spans="1:22" s="12" customFormat="1" ht="35.1" customHeight="1" x14ac:dyDescent="0.5">
      <c r="A1" s="193" t="s">
        <v>41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</row>
    <row r="2" spans="1:22" s="12" customFormat="1" ht="29.4" customHeight="1" x14ac:dyDescent="0.5">
      <c r="A2" s="124"/>
      <c r="B2" s="137" t="s">
        <v>57</v>
      </c>
      <c r="C2" s="198" t="str">
        <f>IF('3.応募経費'!C2="","",'3.応募経費'!C2)</f>
        <v/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200"/>
    </row>
    <row r="3" spans="1:22" ht="21" customHeight="1" x14ac:dyDescent="0.5">
      <c r="A3" s="194" t="s">
        <v>11</v>
      </c>
      <c r="B3" s="195"/>
      <c r="C3" s="91"/>
      <c r="D3" s="91"/>
      <c r="E3" s="92"/>
      <c r="F3" s="93"/>
      <c r="G3" s="94"/>
      <c r="H3" s="92"/>
      <c r="I3" s="93"/>
      <c r="J3" s="94"/>
      <c r="K3" s="92"/>
      <c r="L3" s="93"/>
      <c r="M3" s="94"/>
      <c r="N3" s="94"/>
      <c r="U3" s="7" t="s">
        <v>58</v>
      </c>
    </row>
    <row r="4" spans="1:22" s="3" customFormat="1" x14ac:dyDescent="0.5">
      <c r="A4" s="5" t="s">
        <v>0</v>
      </c>
      <c r="B4" s="5" t="s">
        <v>1</v>
      </c>
      <c r="C4" s="196" t="s">
        <v>23</v>
      </c>
      <c r="D4" s="197"/>
      <c r="E4" s="6" t="s">
        <v>2</v>
      </c>
      <c r="F4" s="4" t="s">
        <v>3</v>
      </c>
      <c r="G4" s="4"/>
      <c r="H4" s="6" t="s">
        <v>6</v>
      </c>
      <c r="I4" s="4" t="s">
        <v>3</v>
      </c>
      <c r="J4" s="4"/>
      <c r="K4" s="6" t="s">
        <v>6</v>
      </c>
      <c r="L4" s="4" t="s">
        <v>3</v>
      </c>
      <c r="M4" s="4"/>
      <c r="N4" s="4" t="s">
        <v>8</v>
      </c>
      <c r="V4" s="7"/>
    </row>
    <row r="5" spans="1:22" ht="35.1" customHeight="1" x14ac:dyDescent="0.5">
      <c r="A5" s="28"/>
      <c r="B5" s="28"/>
      <c r="C5" s="150"/>
      <c r="D5" s="151"/>
      <c r="E5" s="29"/>
      <c r="F5" s="16" t="s">
        <v>4</v>
      </c>
      <c r="G5" s="16" t="s">
        <v>5</v>
      </c>
      <c r="H5" s="29"/>
      <c r="I5" s="30"/>
      <c r="J5" s="16" t="s">
        <v>5</v>
      </c>
      <c r="K5" s="29"/>
      <c r="L5" s="30"/>
      <c r="M5" s="16" t="s">
        <v>7</v>
      </c>
      <c r="N5" s="17">
        <f>PRODUCT(E5,H5,K5)</f>
        <v>0</v>
      </c>
    </row>
    <row r="6" spans="1:22" ht="35.1" customHeight="1" x14ac:dyDescent="0.5">
      <c r="A6" s="28"/>
      <c r="B6" s="28"/>
      <c r="C6" s="150"/>
      <c r="D6" s="151"/>
      <c r="E6" s="29"/>
      <c r="F6" s="4" t="s">
        <v>4</v>
      </c>
      <c r="G6" s="4" t="s">
        <v>5</v>
      </c>
      <c r="H6" s="29"/>
      <c r="I6" s="30"/>
      <c r="J6" s="4" t="s">
        <v>5</v>
      </c>
      <c r="K6" s="29"/>
      <c r="L6" s="30"/>
      <c r="M6" s="4" t="s">
        <v>7</v>
      </c>
      <c r="N6" s="9">
        <f>PRODUCT(E6,H6,K6)</f>
        <v>0</v>
      </c>
    </row>
    <row r="7" spans="1:22" ht="35.1" customHeight="1" x14ac:dyDescent="0.5">
      <c r="A7" s="28"/>
      <c r="B7" s="28"/>
      <c r="C7" s="150"/>
      <c r="D7" s="151"/>
      <c r="E7" s="29"/>
      <c r="F7" s="4" t="s">
        <v>4</v>
      </c>
      <c r="G7" s="4" t="s">
        <v>5</v>
      </c>
      <c r="H7" s="29"/>
      <c r="I7" s="30"/>
      <c r="J7" s="4" t="s">
        <v>5</v>
      </c>
      <c r="K7" s="29"/>
      <c r="L7" s="30"/>
      <c r="M7" s="4" t="s">
        <v>7</v>
      </c>
      <c r="N7" s="9">
        <f t="shared" ref="N7:N16" si="0">PRODUCT(E7,H7,K7)</f>
        <v>0</v>
      </c>
    </row>
    <row r="8" spans="1:22" ht="35.1" customHeight="1" x14ac:dyDescent="0.5">
      <c r="A8" s="28"/>
      <c r="B8" s="28"/>
      <c r="C8" s="150"/>
      <c r="D8" s="151"/>
      <c r="E8" s="29"/>
      <c r="F8" s="4" t="s">
        <v>4</v>
      </c>
      <c r="G8" s="4" t="s">
        <v>5</v>
      </c>
      <c r="H8" s="29"/>
      <c r="I8" s="30"/>
      <c r="J8" s="4" t="s">
        <v>5</v>
      </c>
      <c r="K8" s="29"/>
      <c r="L8" s="30"/>
      <c r="M8" s="4" t="s">
        <v>7</v>
      </c>
      <c r="N8" s="9">
        <f t="shared" si="0"/>
        <v>0</v>
      </c>
    </row>
    <row r="9" spans="1:22" ht="35.1" customHeight="1" x14ac:dyDescent="0.5">
      <c r="A9" s="28"/>
      <c r="B9" s="28"/>
      <c r="C9" s="150"/>
      <c r="D9" s="151"/>
      <c r="E9" s="29"/>
      <c r="F9" s="4" t="s">
        <v>4</v>
      </c>
      <c r="G9" s="4" t="s">
        <v>5</v>
      </c>
      <c r="H9" s="29"/>
      <c r="I9" s="30"/>
      <c r="J9" s="4" t="s">
        <v>5</v>
      </c>
      <c r="K9" s="29"/>
      <c r="L9" s="30"/>
      <c r="M9" s="4" t="s">
        <v>7</v>
      </c>
      <c r="N9" s="9">
        <f t="shared" si="0"/>
        <v>0</v>
      </c>
    </row>
    <row r="10" spans="1:22" ht="35.1" customHeight="1" x14ac:dyDescent="0.5">
      <c r="A10" s="28"/>
      <c r="B10" s="28"/>
      <c r="C10" s="150"/>
      <c r="D10" s="151"/>
      <c r="E10" s="29"/>
      <c r="F10" s="4" t="s">
        <v>4</v>
      </c>
      <c r="G10" s="4" t="s">
        <v>5</v>
      </c>
      <c r="H10" s="29"/>
      <c r="I10" s="30"/>
      <c r="J10" s="4" t="s">
        <v>5</v>
      </c>
      <c r="K10" s="29"/>
      <c r="L10" s="30"/>
      <c r="M10" s="4" t="s">
        <v>7</v>
      </c>
      <c r="N10" s="9">
        <f t="shared" si="0"/>
        <v>0</v>
      </c>
    </row>
    <row r="11" spans="1:22" ht="35.1" customHeight="1" x14ac:dyDescent="0.5">
      <c r="A11" s="28"/>
      <c r="B11" s="28"/>
      <c r="C11" s="150"/>
      <c r="D11" s="151"/>
      <c r="E11" s="29"/>
      <c r="F11" s="4" t="s">
        <v>4</v>
      </c>
      <c r="G11" s="10" t="s">
        <v>5</v>
      </c>
      <c r="H11" s="29"/>
      <c r="I11" s="30"/>
      <c r="J11" s="4" t="s">
        <v>5</v>
      </c>
      <c r="K11" s="29"/>
      <c r="L11" s="30"/>
      <c r="M11" s="4" t="s">
        <v>7</v>
      </c>
      <c r="N11" s="9">
        <f t="shared" si="0"/>
        <v>0</v>
      </c>
    </row>
    <row r="12" spans="1:22" ht="35.1" customHeight="1" x14ac:dyDescent="0.5">
      <c r="A12" s="28"/>
      <c r="B12" s="28"/>
      <c r="C12" s="150"/>
      <c r="D12" s="151"/>
      <c r="E12" s="29"/>
      <c r="F12" s="4" t="s">
        <v>4</v>
      </c>
      <c r="G12" s="4" t="s">
        <v>5</v>
      </c>
      <c r="H12" s="29"/>
      <c r="I12" s="30"/>
      <c r="J12" s="4" t="s">
        <v>5</v>
      </c>
      <c r="K12" s="29"/>
      <c r="L12" s="30"/>
      <c r="M12" s="4" t="s">
        <v>7</v>
      </c>
      <c r="N12" s="9">
        <f t="shared" si="0"/>
        <v>0</v>
      </c>
    </row>
    <row r="13" spans="1:22" ht="35.1" customHeight="1" x14ac:dyDescent="0.5">
      <c r="A13" s="28"/>
      <c r="B13" s="28"/>
      <c r="C13" s="150"/>
      <c r="D13" s="151"/>
      <c r="E13" s="29"/>
      <c r="F13" s="4" t="s">
        <v>4</v>
      </c>
      <c r="G13" s="4" t="s">
        <v>5</v>
      </c>
      <c r="H13" s="29"/>
      <c r="I13" s="30"/>
      <c r="J13" s="4" t="s">
        <v>5</v>
      </c>
      <c r="K13" s="29"/>
      <c r="L13" s="30"/>
      <c r="M13" s="4" t="s">
        <v>7</v>
      </c>
      <c r="N13" s="9">
        <f t="shared" si="0"/>
        <v>0</v>
      </c>
    </row>
    <row r="14" spans="1:22" ht="35.1" customHeight="1" x14ac:dyDescent="0.5">
      <c r="A14" s="28"/>
      <c r="B14" s="28"/>
      <c r="C14" s="150"/>
      <c r="D14" s="151"/>
      <c r="E14" s="29"/>
      <c r="F14" s="4" t="s">
        <v>4</v>
      </c>
      <c r="G14" s="4" t="s">
        <v>5</v>
      </c>
      <c r="H14" s="29"/>
      <c r="I14" s="30"/>
      <c r="J14" s="4" t="s">
        <v>5</v>
      </c>
      <c r="K14" s="29"/>
      <c r="L14" s="30"/>
      <c r="M14" s="4" t="s">
        <v>7</v>
      </c>
      <c r="N14" s="9">
        <f t="shared" si="0"/>
        <v>0</v>
      </c>
    </row>
    <row r="15" spans="1:22" ht="35.1" customHeight="1" x14ac:dyDescent="0.5">
      <c r="A15" s="28"/>
      <c r="B15" s="28"/>
      <c r="C15" s="150"/>
      <c r="D15" s="151"/>
      <c r="E15" s="29"/>
      <c r="F15" s="4" t="s">
        <v>4</v>
      </c>
      <c r="G15" s="4" t="s">
        <v>5</v>
      </c>
      <c r="H15" s="29"/>
      <c r="I15" s="30"/>
      <c r="J15" s="4" t="s">
        <v>5</v>
      </c>
      <c r="K15" s="29"/>
      <c r="L15" s="30"/>
      <c r="M15" s="4" t="s">
        <v>7</v>
      </c>
      <c r="N15" s="9">
        <f t="shared" si="0"/>
        <v>0</v>
      </c>
    </row>
    <row r="16" spans="1:22" ht="35.1" customHeight="1" x14ac:dyDescent="0.5">
      <c r="A16" s="28"/>
      <c r="B16" s="28"/>
      <c r="C16" s="150"/>
      <c r="D16" s="151"/>
      <c r="E16" s="29"/>
      <c r="F16" s="4" t="s">
        <v>4</v>
      </c>
      <c r="G16" s="4" t="s">
        <v>5</v>
      </c>
      <c r="H16" s="29"/>
      <c r="I16" s="30"/>
      <c r="J16" s="4" t="s">
        <v>5</v>
      </c>
      <c r="K16" s="29"/>
      <c r="L16" s="30"/>
      <c r="M16" s="4" t="s">
        <v>7</v>
      </c>
      <c r="N16" s="9">
        <f t="shared" si="0"/>
        <v>0</v>
      </c>
    </row>
    <row r="17" spans="1:14" ht="27" customHeight="1" x14ac:dyDescent="0.5">
      <c r="A17" s="191" t="s">
        <v>8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1">
        <f>SUM(N5:N16)</f>
        <v>0</v>
      </c>
    </row>
    <row r="18" spans="1:14" s="118" customFormat="1" x14ac:dyDescent="0.5">
      <c r="A18" s="111"/>
      <c r="B18" s="111"/>
      <c r="C18" s="112"/>
      <c r="D18" s="112"/>
      <c r="E18" s="113"/>
      <c r="F18" s="114"/>
      <c r="G18" s="115"/>
      <c r="H18" s="113"/>
      <c r="I18" s="114"/>
      <c r="J18" s="115"/>
      <c r="K18" s="113"/>
      <c r="L18" s="114"/>
      <c r="M18" s="116"/>
      <c r="N18" s="117" t="s">
        <v>56</v>
      </c>
    </row>
    <row r="19" spans="1:14" s="12" customFormat="1" ht="12" x14ac:dyDescent="0.5">
      <c r="A19" s="89"/>
      <c r="B19" s="89"/>
      <c r="C19" s="70"/>
      <c r="D19" s="70"/>
      <c r="E19" s="64"/>
      <c r="F19" s="65"/>
      <c r="G19" s="63"/>
      <c r="H19" s="64"/>
      <c r="I19" s="65"/>
      <c r="J19" s="63"/>
      <c r="K19" s="64"/>
      <c r="L19" s="65"/>
      <c r="M19" s="63"/>
      <c r="N19" s="63"/>
    </row>
    <row r="20" spans="1:14" s="12" customFormat="1" ht="36" customHeight="1" x14ac:dyDescent="0.5">
      <c r="A20" s="84" t="s">
        <v>66</v>
      </c>
      <c r="B20" s="192" t="s">
        <v>67</v>
      </c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63"/>
      <c r="N20" s="63"/>
    </row>
    <row r="21" spans="1:14" s="12" customFormat="1" ht="24" x14ac:dyDescent="0.5">
      <c r="A21" s="14" t="s">
        <v>0</v>
      </c>
      <c r="B21" s="14" t="s">
        <v>10</v>
      </c>
      <c r="C21" s="164" t="s">
        <v>9</v>
      </c>
      <c r="D21" s="165"/>
      <c r="E21" s="15" t="s">
        <v>2</v>
      </c>
      <c r="F21" s="16" t="s">
        <v>3</v>
      </c>
      <c r="G21" s="16"/>
      <c r="H21" s="15" t="s">
        <v>6</v>
      </c>
      <c r="I21" s="16" t="s">
        <v>3</v>
      </c>
      <c r="J21" s="16"/>
      <c r="K21" s="15" t="s">
        <v>6</v>
      </c>
      <c r="L21" s="16" t="s">
        <v>3</v>
      </c>
      <c r="M21" s="16"/>
      <c r="N21" s="16" t="s">
        <v>8</v>
      </c>
    </row>
    <row r="22" spans="1:14" s="12" customFormat="1" ht="35.1" customHeight="1" x14ac:dyDescent="0.5">
      <c r="A22" s="28"/>
      <c r="B22" s="28"/>
      <c r="C22" s="150"/>
      <c r="D22" s="151"/>
      <c r="E22" s="29"/>
      <c r="F22" s="16" t="s">
        <v>4</v>
      </c>
      <c r="G22" s="16" t="s">
        <v>5</v>
      </c>
      <c r="H22" s="29"/>
      <c r="I22" s="30"/>
      <c r="J22" s="16" t="s">
        <v>5</v>
      </c>
      <c r="K22" s="29"/>
      <c r="L22" s="30"/>
      <c r="M22" s="16" t="s">
        <v>7</v>
      </c>
      <c r="N22" s="17">
        <f t="shared" ref="N22" si="1">PRODUCT(E22,H22,K22)</f>
        <v>0</v>
      </c>
    </row>
    <row r="23" spans="1:14" s="12" customFormat="1" ht="35.1" customHeight="1" x14ac:dyDescent="0.5">
      <c r="A23" s="28"/>
      <c r="B23" s="28"/>
      <c r="C23" s="150"/>
      <c r="D23" s="151"/>
      <c r="E23" s="29"/>
      <c r="F23" s="16" t="s">
        <v>4</v>
      </c>
      <c r="G23" s="16" t="s">
        <v>5</v>
      </c>
      <c r="H23" s="29"/>
      <c r="I23" s="30"/>
      <c r="J23" s="16" t="s">
        <v>5</v>
      </c>
      <c r="K23" s="29"/>
      <c r="L23" s="30"/>
      <c r="M23" s="16" t="s">
        <v>7</v>
      </c>
      <c r="N23" s="17">
        <f t="shared" ref="N23:N31" si="2">PRODUCT(E23,H23,K23)</f>
        <v>0</v>
      </c>
    </row>
    <row r="24" spans="1:14" s="12" customFormat="1" ht="35.1" customHeight="1" x14ac:dyDescent="0.5">
      <c r="A24" s="28"/>
      <c r="B24" s="28"/>
      <c r="C24" s="150"/>
      <c r="D24" s="151"/>
      <c r="E24" s="29"/>
      <c r="F24" s="16" t="s">
        <v>4</v>
      </c>
      <c r="G24" s="16" t="s">
        <v>5</v>
      </c>
      <c r="H24" s="29"/>
      <c r="I24" s="30"/>
      <c r="J24" s="16" t="s">
        <v>5</v>
      </c>
      <c r="K24" s="29"/>
      <c r="L24" s="30"/>
      <c r="M24" s="16" t="s">
        <v>7</v>
      </c>
      <c r="N24" s="17">
        <f t="shared" si="2"/>
        <v>0</v>
      </c>
    </row>
    <row r="25" spans="1:14" s="12" customFormat="1" ht="35.1" customHeight="1" x14ac:dyDescent="0.5">
      <c r="A25" s="28"/>
      <c r="B25" s="28"/>
      <c r="C25" s="150"/>
      <c r="D25" s="151"/>
      <c r="E25" s="29"/>
      <c r="F25" s="16" t="s">
        <v>4</v>
      </c>
      <c r="G25" s="16" t="s">
        <v>5</v>
      </c>
      <c r="H25" s="29"/>
      <c r="I25" s="30"/>
      <c r="J25" s="16" t="s">
        <v>5</v>
      </c>
      <c r="K25" s="29"/>
      <c r="L25" s="30"/>
      <c r="M25" s="16" t="s">
        <v>7</v>
      </c>
      <c r="N25" s="17">
        <f t="shared" si="2"/>
        <v>0</v>
      </c>
    </row>
    <row r="26" spans="1:14" s="12" customFormat="1" ht="35.1" customHeight="1" x14ac:dyDescent="0.5">
      <c r="A26" s="28"/>
      <c r="B26" s="28"/>
      <c r="C26" s="150"/>
      <c r="D26" s="151"/>
      <c r="E26" s="29"/>
      <c r="F26" s="16" t="s">
        <v>4</v>
      </c>
      <c r="G26" s="16" t="s">
        <v>5</v>
      </c>
      <c r="H26" s="29"/>
      <c r="I26" s="30"/>
      <c r="J26" s="16" t="s">
        <v>5</v>
      </c>
      <c r="K26" s="29"/>
      <c r="L26" s="30"/>
      <c r="M26" s="16" t="s">
        <v>7</v>
      </c>
      <c r="N26" s="17">
        <f t="shared" si="2"/>
        <v>0</v>
      </c>
    </row>
    <row r="27" spans="1:14" s="12" customFormat="1" ht="35.1" customHeight="1" x14ac:dyDescent="0.5">
      <c r="A27" s="28"/>
      <c r="B27" s="28"/>
      <c r="C27" s="150"/>
      <c r="D27" s="151"/>
      <c r="E27" s="29"/>
      <c r="F27" s="16" t="s">
        <v>4</v>
      </c>
      <c r="G27" s="16" t="s">
        <v>5</v>
      </c>
      <c r="H27" s="29"/>
      <c r="I27" s="30"/>
      <c r="J27" s="16" t="s">
        <v>5</v>
      </c>
      <c r="K27" s="29"/>
      <c r="L27" s="30"/>
      <c r="M27" s="16" t="s">
        <v>7</v>
      </c>
      <c r="N27" s="17">
        <f t="shared" si="2"/>
        <v>0</v>
      </c>
    </row>
    <row r="28" spans="1:14" s="12" customFormat="1" ht="35.1" customHeight="1" x14ac:dyDescent="0.5">
      <c r="A28" s="28"/>
      <c r="B28" s="28"/>
      <c r="C28" s="150"/>
      <c r="D28" s="151"/>
      <c r="E28" s="29"/>
      <c r="F28" s="16" t="s">
        <v>4</v>
      </c>
      <c r="G28" s="16" t="s">
        <v>5</v>
      </c>
      <c r="H28" s="29"/>
      <c r="I28" s="30"/>
      <c r="J28" s="16" t="s">
        <v>5</v>
      </c>
      <c r="K28" s="29"/>
      <c r="L28" s="30"/>
      <c r="M28" s="16" t="s">
        <v>7</v>
      </c>
      <c r="N28" s="17">
        <f t="shared" ref="N28" si="3">PRODUCT(E28,H28,K28)</f>
        <v>0</v>
      </c>
    </row>
    <row r="29" spans="1:14" s="12" customFormat="1" ht="35.1" customHeight="1" x14ac:dyDescent="0.5">
      <c r="A29" s="28"/>
      <c r="B29" s="28"/>
      <c r="C29" s="150"/>
      <c r="D29" s="151"/>
      <c r="E29" s="29"/>
      <c r="F29" s="16" t="s">
        <v>4</v>
      </c>
      <c r="G29" s="16" t="s">
        <v>5</v>
      </c>
      <c r="H29" s="29"/>
      <c r="I29" s="30"/>
      <c r="J29" s="16" t="s">
        <v>5</v>
      </c>
      <c r="K29" s="29"/>
      <c r="L29" s="30"/>
      <c r="M29" s="16" t="s">
        <v>7</v>
      </c>
      <c r="N29" s="17">
        <f t="shared" ref="N29" si="4">PRODUCT(E29,H29,K29)</f>
        <v>0</v>
      </c>
    </row>
    <row r="30" spans="1:14" s="12" customFormat="1" ht="35.1" customHeight="1" x14ac:dyDescent="0.5">
      <c r="A30" s="28"/>
      <c r="B30" s="28"/>
      <c r="C30" s="150"/>
      <c r="D30" s="151"/>
      <c r="E30" s="29"/>
      <c r="F30" s="16" t="s">
        <v>4</v>
      </c>
      <c r="G30" s="16" t="s">
        <v>5</v>
      </c>
      <c r="H30" s="29"/>
      <c r="I30" s="30"/>
      <c r="J30" s="16" t="s">
        <v>5</v>
      </c>
      <c r="K30" s="29"/>
      <c r="L30" s="30"/>
      <c r="M30" s="16" t="s">
        <v>7</v>
      </c>
      <c r="N30" s="17">
        <f t="shared" si="2"/>
        <v>0</v>
      </c>
    </row>
    <row r="31" spans="1:14" s="12" customFormat="1" ht="35.1" customHeight="1" x14ac:dyDescent="0.5">
      <c r="A31" s="28"/>
      <c r="B31" s="28"/>
      <c r="C31" s="150"/>
      <c r="D31" s="151"/>
      <c r="E31" s="29"/>
      <c r="F31" s="16" t="s">
        <v>4</v>
      </c>
      <c r="G31" s="16" t="s">
        <v>5</v>
      </c>
      <c r="H31" s="29"/>
      <c r="I31" s="30"/>
      <c r="J31" s="16" t="s">
        <v>5</v>
      </c>
      <c r="K31" s="29"/>
      <c r="L31" s="30"/>
      <c r="M31" s="16" t="s">
        <v>7</v>
      </c>
      <c r="N31" s="17">
        <f t="shared" si="2"/>
        <v>0</v>
      </c>
    </row>
    <row r="32" spans="1:14" s="12" customFormat="1" ht="24" customHeight="1" x14ac:dyDescent="0.5">
      <c r="A32" s="190" t="s">
        <v>8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8">
        <f>SUM(N22:N31)</f>
        <v>0</v>
      </c>
    </row>
    <row r="33" spans="1:14" s="118" customFormat="1" x14ac:dyDescent="0.5">
      <c r="A33" s="111"/>
      <c r="B33" s="111"/>
      <c r="C33" s="112"/>
      <c r="D33" s="112"/>
      <c r="E33" s="113"/>
      <c r="F33" s="114"/>
      <c r="G33" s="115"/>
      <c r="H33" s="113"/>
      <c r="I33" s="114"/>
      <c r="J33" s="115"/>
      <c r="K33" s="113"/>
      <c r="L33" s="114"/>
      <c r="M33" s="115"/>
      <c r="N33" s="117" t="s">
        <v>56</v>
      </c>
    </row>
  </sheetData>
  <sheetProtection algorithmName="SHA-512" hashValue="DQ6xAVIwmyXDCK64Sj9VDQizPGjzkD7BkmbE+l/dwYVjwj7LGJ3LpQnh4cM/ehrUIfO1vlKjThr7ljsHX1ua0w==" saltValue="r5/SLXbhTXEABWGM4vrf9Q==" spinCount="100000" sheet="1" selectLockedCells="1"/>
  <mergeCells count="30">
    <mergeCell ref="C13:D13"/>
    <mergeCell ref="C14:D14"/>
    <mergeCell ref="C15:D15"/>
    <mergeCell ref="C16:D16"/>
    <mergeCell ref="A1:N1"/>
    <mergeCell ref="A3:B3"/>
    <mergeCell ref="C12:D12"/>
    <mergeCell ref="C4:D4"/>
    <mergeCell ref="C5:D5"/>
    <mergeCell ref="C6:D6"/>
    <mergeCell ref="C7:D7"/>
    <mergeCell ref="C8:D8"/>
    <mergeCell ref="C9:D9"/>
    <mergeCell ref="C10:D10"/>
    <mergeCell ref="C11:D11"/>
    <mergeCell ref="C2:N2"/>
    <mergeCell ref="A17:M17"/>
    <mergeCell ref="C21:D21"/>
    <mergeCell ref="C22:D22"/>
    <mergeCell ref="C23:D23"/>
    <mergeCell ref="C24:D24"/>
    <mergeCell ref="B20:L20"/>
    <mergeCell ref="C25:D25"/>
    <mergeCell ref="C26:D26"/>
    <mergeCell ref="C30:D30"/>
    <mergeCell ref="C31:D31"/>
    <mergeCell ref="A32:M32"/>
    <mergeCell ref="C29:D29"/>
    <mergeCell ref="C27:D27"/>
    <mergeCell ref="C28:D28"/>
  </mergeCells>
  <phoneticPr fontId="7"/>
  <dataValidations count="2">
    <dataValidation type="list" allowBlank="1" showInputMessage="1" showErrorMessage="1" sqref="A22:A31" xr:uid="{C2FD1FA4-BB3C-024F-A220-6505B80681EE}">
      <formula1>"電車代,高速代,ガソリン代,駐車場代,宿泊費,レンタカー代,飛行機代,ボラバス借上代,その他"</formula1>
    </dataValidation>
    <dataValidation type="list" allowBlank="1" showInputMessage="1" showErrorMessage="1" sqref="A5:A16" xr:uid="{78AB232C-19DC-490E-A161-0235BD31DC0D}">
      <formula1>"選択してください,物品・資材・消耗品費,印刷費,通信費,運搬移送費,水道光熱費,会議費,研修費,ボランティア行事保険料,謝金,設営費,設備費,備品費,その他"</formula1>
    </dataValidation>
  </dataValidations>
  <pageMargins left="0.51181102362204722" right="0.51181102362204722" top="0.55118110236220474" bottom="0.354330708661417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D4587-6D19-0E4F-A8B2-7C92DC42FAE1}">
  <sheetPr>
    <pageSetUpPr fitToPage="1"/>
  </sheetPr>
  <dimension ref="A1:XEU64"/>
  <sheetViews>
    <sheetView topLeftCell="A11" zoomScale="90" zoomScaleNormal="90" zoomScaleSheetLayoutView="90" workbookViewId="0">
      <selection activeCell="E23" sqref="E23"/>
    </sheetView>
  </sheetViews>
  <sheetFormatPr defaultColWidth="10.54296875" defaultRowHeight="18" x14ac:dyDescent="0.5"/>
  <cols>
    <col min="1" max="1" width="12.6328125" style="31" customWidth="1"/>
    <col min="2" max="5" width="16.6328125" style="31" customWidth="1"/>
    <col min="6" max="6" width="10.54296875" style="31"/>
    <col min="7" max="7" width="20.54296875" style="31" customWidth="1"/>
    <col min="8" max="16384" width="10.54296875" style="31"/>
  </cols>
  <sheetData>
    <row r="1" spans="1:7 16375:16375" ht="18" customHeight="1" x14ac:dyDescent="0.5">
      <c r="A1" s="95" t="s">
        <v>47</v>
      </c>
      <c r="B1" s="96"/>
      <c r="C1" s="96"/>
      <c r="D1" s="96"/>
      <c r="E1" s="96"/>
    </row>
    <row r="2" spans="1:7 16375:16375" ht="24" customHeight="1" x14ac:dyDescent="0.5">
      <c r="A2" s="96"/>
      <c r="B2" s="136" t="s">
        <v>57</v>
      </c>
      <c r="C2" s="205" t="str">
        <f>IF('3.応募経費'!C2="","",'3.応募経費'!C2)</f>
        <v/>
      </c>
      <c r="D2" s="205"/>
      <c r="E2" s="205"/>
    </row>
    <row r="3" spans="1:7 16375:16375" s="119" customFormat="1" ht="26.1" customHeight="1" thickBot="1" x14ac:dyDescent="0.55000000000000004">
      <c r="A3" s="201" t="s">
        <v>43</v>
      </c>
      <c r="B3" s="201"/>
      <c r="C3" s="201"/>
      <c r="D3" s="201"/>
      <c r="E3" s="201"/>
    </row>
    <row r="4" spans="1:7 16375:16375" x14ac:dyDescent="0.5">
      <c r="A4" s="32" t="s">
        <v>31</v>
      </c>
      <c r="B4" s="51"/>
      <c r="C4" s="51"/>
      <c r="D4" s="51"/>
      <c r="E4" s="52"/>
      <c r="G4" s="33"/>
    </row>
    <row r="5" spans="1:7 16375:16375" ht="36" customHeight="1" x14ac:dyDescent="0.5">
      <c r="A5" s="34" t="s">
        <v>32</v>
      </c>
      <c r="B5" s="122"/>
      <c r="C5" s="53"/>
      <c r="D5" s="53"/>
      <c r="E5" s="54"/>
      <c r="G5" s="33"/>
    </row>
    <row r="6" spans="1:7 16375:16375" ht="48" customHeight="1" x14ac:dyDescent="0.5">
      <c r="A6" s="35" t="s">
        <v>44</v>
      </c>
      <c r="B6" s="53"/>
      <c r="C6" s="53"/>
      <c r="D6" s="53"/>
      <c r="E6" s="54"/>
      <c r="G6" s="33"/>
    </row>
    <row r="7" spans="1:7 16375:16375" ht="36" customHeight="1" x14ac:dyDescent="0.5">
      <c r="A7" s="36" t="s">
        <v>42</v>
      </c>
      <c r="B7" s="53"/>
      <c r="C7" s="53"/>
      <c r="D7" s="53"/>
      <c r="E7" s="54"/>
    </row>
    <row r="8" spans="1:7 16375:16375" ht="120" customHeight="1" x14ac:dyDescent="0.5">
      <c r="A8" s="59" t="s">
        <v>53</v>
      </c>
      <c r="B8" s="47"/>
      <c r="C8" s="47"/>
      <c r="D8" s="47"/>
      <c r="E8" s="48"/>
    </row>
    <row r="9" spans="1:7 16375:16375" s="40" customFormat="1" ht="12" customHeight="1" x14ac:dyDescent="0.5">
      <c r="A9" s="37" t="s">
        <v>33</v>
      </c>
      <c r="B9" s="38">
        <f>LEN(B8)</f>
        <v>0</v>
      </c>
      <c r="C9" s="38">
        <f t="shared" ref="C9:E9" si="0">LEN(C8)</f>
        <v>0</v>
      </c>
      <c r="D9" s="38">
        <f t="shared" si="0"/>
        <v>0</v>
      </c>
      <c r="E9" s="39">
        <f t="shared" si="0"/>
        <v>0</v>
      </c>
    </row>
    <row r="10" spans="1:7 16375:16375" ht="125.1" customHeight="1" x14ac:dyDescent="0.5">
      <c r="A10" s="50" t="s">
        <v>54</v>
      </c>
      <c r="B10" s="47"/>
      <c r="C10" s="47"/>
      <c r="D10" s="47"/>
      <c r="E10" s="48"/>
      <c r="XEU10" s="41"/>
    </row>
    <row r="11" spans="1:7 16375:16375" s="40" customFormat="1" ht="12" customHeight="1" x14ac:dyDescent="0.5">
      <c r="A11" s="37" t="s">
        <v>33</v>
      </c>
      <c r="B11" s="38">
        <f>LEN(B10)</f>
        <v>0</v>
      </c>
      <c r="C11" s="38">
        <f t="shared" ref="C11:E11" si="1">LEN(C10)</f>
        <v>0</v>
      </c>
      <c r="D11" s="38">
        <f t="shared" si="1"/>
        <v>0</v>
      </c>
      <c r="E11" s="39">
        <f t="shared" si="1"/>
        <v>0</v>
      </c>
    </row>
    <row r="12" spans="1:7 16375:16375" ht="24" customHeight="1" x14ac:dyDescent="0.5">
      <c r="A12" s="34" t="s">
        <v>34</v>
      </c>
      <c r="B12" s="55"/>
      <c r="C12" s="55"/>
      <c r="D12" s="55"/>
      <c r="E12" s="56"/>
    </row>
    <row r="13" spans="1:7 16375:16375" ht="24" customHeight="1" x14ac:dyDescent="0.5">
      <c r="A13" s="34" t="s">
        <v>35</v>
      </c>
      <c r="B13" s="57"/>
      <c r="C13" s="57"/>
      <c r="D13" s="57"/>
      <c r="E13" s="58"/>
    </row>
    <row r="14" spans="1:7 16375:16375" ht="24" customHeight="1" thickBot="1" x14ac:dyDescent="0.55000000000000004">
      <c r="A14" s="42" t="s">
        <v>36</v>
      </c>
      <c r="B14" s="43">
        <f>B12*B13</f>
        <v>0</v>
      </c>
      <c r="C14" s="43">
        <f t="shared" ref="C14:E14" si="2">C12*C13</f>
        <v>0</v>
      </c>
      <c r="D14" s="43">
        <f t="shared" si="2"/>
        <v>0</v>
      </c>
      <c r="E14" s="44">
        <f t="shared" si="2"/>
        <v>0</v>
      </c>
    </row>
    <row r="15" spans="1:7 16375:16375" ht="9" customHeight="1" x14ac:dyDescent="0.5">
      <c r="A15" s="96"/>
      <c r="B15" s="96"/>
      <c r="C15" s="96"/>
      <c r="D15" s="96"/>
      <c r="E15" s="96"/>
    </row>
    <row r="16" spans="1:7 16375:16375" ht="18.600000000000001" thickBot="1" x14ac:dyDescent="0.55000000000000004">
      <c r="A16" s="97" t="s">
        <v>30</v>
      </c>
      <c r="B16" s="97"/>
      <c r="C16" s="98">
        <f>COUNTIF(B$4:E$4,A16)+COUNTIF(B$23:E$23,A16)+COUNTIF(B$38:E$38,A16)+COUNTIF(B$53:E$53,A16)</f>
        <v>0</v>
      </c>
      <c r="D16" s="99">
        <f>SUMIF(B$4:E$4,A16,B$14:E$14)+SUMIF(B$23:E$23,A16,B$33:E$33)+SUMIF(B$38:E$38,A16,B$48:E$48)+SUMIF(B$53:E$53,A16,B$63:E$63)</f>
        <v>0</v>
      </c>
      <c r="E16" s="96"/>
    </row>
    <row r="17" spans="1:7" ht="18.600000000000001" thickTop="1" x14ac:dyDescent="0.5">
      <c r="A17" s="100" t="s">
        <v>37</v>
      </c>
      <c r="B17" s="100"/>
      <c r="C17" s="101">
        <f>SUM(C16:C16)</f>
        <v>0</v>
      </c>
      <c r="D17" s="102">
        <f>SUM(D16:D16)</f>
        <v>0</v>
      </c>
      <c r="E17" s="96"/>
    </row>
    <row r="18" spans="1:7" ht="9" customHeight="1" x14ac:dyDescent="0.5">
      <c r="A18" s="96"/>
      <c r="B18" s="96"/>
      <c r="C18" s="103"/>
      <c r="D18" s="104"/>
      <c r="E18" s="96"/>
    </row>
    <row r="19" spans="1:7" s="119" customFormat="1" x14ac:dyDescent="0.5">
      <c r="A19" s="120"/>
      <c r="B19" s="120"/>
      <c r="C19" s="120"/>
      <c r="D19" s="120"/>
      <c r="E19" s="121" t="s">
        <v>38</v>
      </c>
    </row>
    <row r="20" spans="1:7" ht="18" customHeight="1" x14ac:dyDescent="0.5">
      <c r="A20" s="95" t="s">
        <v>48</v>
      </c>
      <c r="B20" s="96"/>
      <c r="C20" s="96"/>
      <c r="D20" s="96"/>
      <c r="E20" s="96"/>
    </row>
    <row r="21" spans="1:7" ht="24" customHeight="1" x14ac:dyDescent="0.5">
      <c r="A21" s="96"/>
      <c r="B21" s="136" t="s">
        <v>57</v>
      </c>
      <c r="C21" s="202" t="str">
        <f>IF('3.応募経費'!C2="","",'3.応募経費'!C2)</f>
        <v/>
      </c>
      <c r="D21" s="203"/>
      <c r="E21" s="204"/>
    </row>
    <row r="22" spans="1:7" ht="16.350000000000001" customHeight="1" thickBot="1" x14ac:dyDescent="0.55000000000000004">
      <c r="A22" s="201" t="s">
        <v>43</v>
      </c>
      <c r="B22" s="201"/>
      <c r="C22" s="201"/>
      <c r="D22" s="201"/>
      <c r="E22" s="201"/>
    </row>
    <row r="23" spans="1:7" x14ac:dyDescent="0.5">
      <c r="A23" s="32" t="s">
        <v>31</v>
      </c>
      <c r="B23" s="24"/>
      <c r="C23" s="24"/>
      <c r="D23" s="24"/>
      <c r="E23" s="25"/>
      <c r="G23" s="33"/>
    </row>
    <row r="24" spans="1:7" ht="36" customHeight="1" x14ac:dyDescent="0.5">
      <c r="A24" s="34" t="s">
        <v>32</v>
      </c>
      <c r="B24" s="53"/>
      <c r="C24" s="53"/>
      <c r="D24" s="53"/>
      <c r="E24" s="54"/>
      <c r="G24" s="33"/>
    </row>
    <row r="25" spans="1:7" ht="48" customHeight="1" x14ac:dyDescent="0.5">
      <c r="A25" s="35" t="s">
        <v>44</v>
      </c>
      <c r="B25" s="53"/>
      <c r="C25" s="53"/>
      <c r="D25" s="53"/>
      <c r="E25" s="54"/>
      <c r="G25" s="33"/>
    </row>
    <row r="26" spans="1:7" ht="36" customHeight="1" x14ac:dyDescent="0.5">
      <c r="A26" s="36" t="s">
        <v>42</v>
      </c>
      <c r="B26" s="53"/>
      <c r="C26" s="53"/>
      <c r="D26" s="53"/>
      <c r="E26" s="54"/>
    </row>
    <row r="27" spans="1:7" ht="120" customHeight="1" x14ac:dyDescent="0.5">
      <c r="A27" s="50" t="s">
        <v>55</v>
      </c>
      <c r="B27" s="47"/>
      <c r="C27" s="47"/>
      <c r="D27" s="47"/>
      <c r="E27" s="48"/>
    </row>
    <row r="28" spans="1:7" s="40" customFormat="1" ht="12" customHeight="1" x14ac:dyDescent="0.5">
      <c r="A28" s="37" t="s">
        <v>33</v>
      </c>
      <c r="B28" s="38">
        <f>LEN(B27)</f>
        <v>0</v>
      </c>
      <c r="C28" s="38">
        <f t="shared" ref="C28:E28" si="3">LEN(C27)</f>
        <v>0</v>
      </c>
      <c r="D28" s="38">
        <f t="shared" si="3"/>
        <v>0</v>
      </c>
      <c r="E28" s="39">
        <f t="shared" si="3"/>
        <v>0</v>
      </c>
    </row>
    <row r="29" spans="1:7" ht="125.1" customHeight="1" x14ac:dyDescent="0.5">
      <c r="A29" s="50" t="s">
        <v>54</v>
      </c>
      <c r="B29" s="47"/>
      <c r="C29" s="47"/>
      <c r="D29" s="47"/>
      <c r="E29" s="48"/>
    </row>
    <row r="30" spans="1:7" s="40" customFormat="1" ht="12" customHeight="1" x14ac:dyDescent="0.5">
      <c r="A30" s="37" t="s">
        <v>33</v>
      </c>
      <c r="B30" s="38">
        <f>LEN(B29)</f>
        <v>0</v>
      </c>
      <c r="C30" s="38">
        <f t="shared" ref="C30:E30" si="4">LEN(C29)</f>
        <v>0</v>
      </c>
      <c r="D30" s="38">
        <f t="shared" si="4"/>
        <v>0</v>
      </c>
      <c r="E30" s="39">
        <f t="shared" si="4"/>
        <v>0</v>
      </c>
    </row>
    <row r="31" spans="1:7" ht="24" customHeight="1" x14ac:dyDescent="0.5">
      <c r="A31" s="34" t="s">
        <v>34</v>
      </c>
      <c r="B31" s="55"/>
      <c r="C31" s="55"/>
      <c r="D31" s="55"/>
      <c r="E31" s="56"/>
    </row>
    <row r="32" spans="1:7" ht="24" customHeight="1" x14ac:dyDescent="0.5">
      <c r="A32" s="34" t="s">
        <v>35</v>
      </c>
      <c r="B32" s="57"/>
      <c r="C32" s="57"/>
      <c r="D32" s="57"/>
      <c r="E32" s="58"/>
    </row>
    <row r="33" spans="1:7" ht="24" customHeight="1" thickBot="1" x14ac:dyDescent="0.55000000000000004">
      <c r="A33" s="42" t="s">
        <v>36</v>
      </c>
      <c r="B33" s="43">
        <f>B31*B32</f>
        <v>0</v>
      </c>
      <c r="C33" s="43">
        <f t="shared" ref="C33:E33" si="5">C31*C32</f>
        <v>0</v>
      </c>
      <c r="D33" s="43">
        <f t="shared" si="5"/>
        <v>0</v>
      </c>
      <c r="E33" s="44">
        <f t="shared" si="5"/>
        <v>0</v>
      </c>
    </row>
    <row r="34" spans="1:7" ht="8.1" customHeight="1" x14ac:dyDescent="0.5">
      <c r="A34" s="96"/>
      <c r="B34" s="105"/>
      <c r="C34" s="105"/>
      <c r="D34" s="105"/>
      <c r="E34" s="105"/>
    </row>
    <row r="35" spans="1:7" ht="18" customHeight="1" x14ac:dyDescent="0.5">
      <c r="A35" s="95" t="s">
        <v>49</v>
      </c>
      <c r="B35" s="96"/>
      <c r="C35" s="96"/>
      <c r="D35" s="96"/>
      <c r="E35" s="96"/>
    </row>
    <row r="36" spans="1:7" ht="24" customHeight="1" x14ac:dyDescent="0.5">
      <c r="A36" s="96"/>
      <c r="B36" s="136" t="s">
        <v>57</v>
      </c>
      <c r="C36" s="202" t="str">
        <f>IF('3.応募経費'!C2="","",'3.応募経費'!C2)</f>
        <v/>
      </c>
      <c r="D36" s="203"/>
      <c r="E36" s="204"/>
    </row>
    <row r="37" spans="1:7" ht="16.350000000000001" customHeight="1" thickBot="1" x14ac:dyDescent="0.55000000000000004">
      <c r="A37" s="201" t="s">
        <v>43</v>
      </c>
      <c r="B37" s="201"/>
      <c r="C37" s="201"/>
      <c r="D37" s="201"/>
      <c r="E37" s="201"/>
    </row>
    <row r="38" spans="1:7" x14ac:dyDescent="0.5">
      <c r="A38" s="32" t="s">
        <v>31</v>
      </c>
      <c r="B38" s="51"/>
      <c r="C38" s="51"/>
      <c r="D38" s="51"/>
      <c r="E38" s="52"/>
      <c r="G38" s="33"/>
    </row>
    <row r="39" spans="1:7" ht="36" customHeight="1" x14ac:dyDescent="0.5">
      <c r="A39" s="34" t="s">
        <v>32</v>
      </c>
      <c r="B39" s="53"/>
      <c r="C39" s="53"/>
      <c r="D39" s="53"/>
      <c r="E39" s="54"/>
      <c r="G39" s="33"/>
    </row>
    <row r="40" spans="1:7" ht="48" customHeight="1" x14ac:dyDescent="0.5">
      <c r="A40" s="35" t="s">
        <v>44</v>
      </c>
      <c r="B40" s="53"/>
      <c r="C40" s="53"/>
      <c r="D40" s="53"/>
      <c r="E40" s="54"/>
      <c r="G40" s="33"/>
    </row>
    <row r="41" spans="1:7" ht="36" customHeight="1" x14ac:dyDescent="0.5">
      <c r="A41" s="36" t="s">
        <v>42</v>
      </c>
      <c r="B41" s="53"/>
      <c r="C41" s="53"/>
      <c r="D41" s="53"/>
      <c r="E41" s="54"/>
    </row>
    <row r="42" spans="1:7" ht="120" customHeight="1" x14ac:dyDescent="0.5">
      <c r="A42" s="50" t="s">
        <v>55</v>
      </c>
      <c r="B42" s="47"/>
      <c r="C42" s="47"/>
      <c r="D42" s="47"/>
      <c r="E42" s="48"/>
    </row>
    <row r="43" spans="1:7" s="40" customFormat="1" ht="12" customHeight="1" x14ac:dyDescent="0.5">
      <c r="A43" s="37" t="s">
        <v>33</v>
      </c>
      <c r="B43" s="38">
        <f>LEN(B42)</f>
        <v>0</v>
      </c>
      <c r="C43" s="38">
        <f t="shared" ref="C43:E43" si="6">LEN(C42)</f>
        <v>0</v>
      </c>
      <c r="D43" s="38">
        <f t="shared" si="6"/>
        <v>0</v>
      </c>
      <c r="E43" s="39">
        <f t="shared" si="6"/>
        <v>0</v>
      </c>
    </row>
    <row r="44" spans="1:7" ht="125.1" customHeight="1" x14ac:dyDescent="0.5">
      <c r="A44" s="50" t="s">
        <v>54</v>
      </c>
      <c r="B44" s="47"/>
      <c r="C44" s="47"/>
      <c r="D44" s="47"/>
      <c r="E44" s="48"/>
    </row>
    <row r="45" spans="1:7" s="40" customFormat="1" ht="12" customHeight="1" x14ac:dyDescent="0.5">
      <c r="A45" s="37" t="s">
        <v>33</v>
      </c>
      <c r="B45" s="38">
        <f>LEN(B44)</f>
        <v>0</v>
      </c>
      <c r="C45" s="38">
        <f t="shared" ref="C45:E45" si="7">LEN(C44)</f>
        <v>0</v>
      </c>
      <c r="D45" s="38">
        <f t="shared" si="7"/>
        <v>0</v>
      </c>
      <c r="E45" s="39">
        <f t="shared" si="7"/>
        <v>0</v>
      </c>
    </row>
    <row r="46" spans="1:7" ht="24" customHeight="1" x14ac:dyDescent="0.5">
      <c r="A46" s="34" t="s">
        <v>34</v>
      </c>
      <c r="B46" s="55"/>
      <c r="C46" s="55"/>
      <c r="D46" s="55"/>
      <c r="E46" s="56"/>
    </row>
    <row r="47" spans="1:7" ht="24" customHeight="1" x14ac:dyDescent="0.5">
      <c r="A47" s="34" t="s">
        <v>35</v>
      </c>
      <c r="B47" s="57"/>
      <c r="C47" s="57"/>
      <c r="D47" s="57"/>
      <c r="E47" s="58"/>
    </row>
    <row r="48" spans="1:7" ht="24" customHeight="1" thickBot="1" x14ac:dyDescent="0.55000000000000004">
      <c r="A48" s="42" t="s">
        <v>36</v>
      </c>
      <c r="B48" s="43">
        <f>B46*B47</f>
        <v>0</v>
      </c>
      <c r="C48" s="43">
        <f t="shared" ref="C48:E48" si="8">C46*C47</f>
        <v>0</v>
      </c>
      <c r="D48" s="43">
        <f t="shared" si="8"/>
        <v>0</v>
      </c>
      <c r="E48" s="44">
        <f t="shared" si="8"/>
        <v>0</v>
      </c>
    </row>
    <row r="49" spans="1:7" ht="9" customHeight="1" x14ac:dyDescent="0.5">
      <c r="A49" s="96"/>
      <c r="B49" s="96"/>
      <c r="C49" s="96"/>
      <c r="D49" s="96"/>
      <c r="E49" s="96"/>
    </row>
    <row r="50" spans="1:7" ht="18" customHeight="1" x14ac:dyDescent="0.5">
      <c r="A50" s="95" t="s">
        <v>50</v>
      </c>
      <c r="B50" s="96"/>
      <c r="C50" s="96"/>
      <c r="D50" s="96"/>
      <c r="E50" s="96"/>
    </row>
    <row r="51" spans="1:7" ht="24" customHeight="1" x14ac:dyDescent="0.5">
      <c r="A51" s="96"/>
      <c r="B51" s="136" t="s">
        <v>57</v>
      </c>
      <c r="C51" s="202" t="str">
        <f>IF('3.応募経費'!C2="","",'3.応募経費'!C2)</f>
        <v/>
      </c>
      <c r="D51" s="203"/>
      <c r="E51" s="204"/>
    </row>
    <row r="52" spans="1:7" ht="16.350000000000001" customHeight="1" thickBot="1" x14ac:dyDescent="0.55000000000000004">
      <c r="A52" s="201" t="s">
        <v>43</v>
      </c>
      <c r="B52" s="201"/>
      <c r="C52" s="201"/>
      <c r="D52" s="201"/>
      <c r="E52" s="201"/>
    </row>
    <row r="53" spans="1:7" x14ac:dyDescent="0.5">
      <c r="A53" s="32" t="s">
        <v>31</v>
      </c>
      <c r="B53" s="51"/>
      <c r="C53" s="51"/>
      <c r="D53" s="51"/>
      <c r="E53" s="52"/>
      <c r="G53" s="33"/>
    </row>
    <row r="54" spans="1:7" ht="36" customHeight="1" x14ac:dyDescent="0.5">
      <c r="A54" s="34" t="s">
        <v>32</v>
      </c>
      <c r="B54" s="53"/>
      <c r="C54" s="53"/>
      <c r="D54" s="53"/>
      <c r="E54" s="54"/>
      <c r="G54" s="33"/>
    </row>
    <row r="55" spans="1:7" ht="48" customHeight="1" x14ac:dyDescent="0.5">
      <c r="A55" s="35" t="s">
        <v>44</v>
      </c>
      <c r="B55" s="53"/>
      <c r="C55" s="53"/>
      <c r="D55" s="53"/>
      <c r="E55" s="54"/>
      <c r="G55" s="33"/>
    </row>
    <row r="56" spans="1:7" ht="36" customHeight="1" x14ac:dyDescent="0.5">
      <c r="A56" s="36" t="s">
        <v>42</v>
      </c>
      <c r="B56" s="53"/>
      <c r="C56" s="53"/>
      <c r="D56" s="53"/>
      <c r="E56" s="54"/>
    </row>
    <row r="57" spans="1:7" ht="120" customHeight="1" x14ac:dyDescent="0.5">
      <c r="A57" s="50" t="s">
        <v>55</v>
      </c>
      <c r="B57" s="47"/>
      <c r="C57" s="47"/>
      <c r="D57" s="47"/>
      <c r="E57" s="48"/>
    </row>
    <row r="58" spans="1:7" s="40" customFormat="1" ht="12" customHeight="1" x14ac:dyDescent="0.5">
      <c r="A58" s="37" t="s">
        <v>33</v>
      </c>
      <c r="B58" s="38">
        <f>LEN(B57)</f>
        <v>0</v>
      </c>
      <c r="C58" s="38">
        <f t="shared" ref="C58:E58" si="9">LEN(C57)</f>
        <v>0</v>
      </c>
      <c r="D58" s="38">
        <f t="shared" si="9"/>
        <v>0</v>
      </c>
      <c r="E58" s="39">
        <f t="shared" si="9"/>
        <v>0</v>
      </c>
    </row>
    <row r="59" spans="1:7" ht="125.1" customHeight="1" x14ac:dyDescent="0.5">
      <c r="A59" s="50" t="s">
        <v>54</v>
      </c>
      <c r="B59" s="47"/>
      <c r="C59" s="47"/>
      <c r="D59" s="47"/>
      <c r="E59" s="48"/>
    </row>
    <row r="60" spans="1:7" s="40" customFormat="1" ht="12" customHeight="1" x14ac:dyDescent="0.5">
      <c r="A60" s="37" t="s">
        <v>33</v>
      </c>
      <c r="B60" s="38">
        <f>LEN(B59)</f>
        <v>0</v>
      </c>
      <c r="C60" s="38">
        <f t="shared" ref="C60:E60" si="10">LEN(C59)</f>
        <v>0</v>
      </c>
      <c r="D60" s="38">
        <f t="shared" si="10"/>
        <v>0</v>
      </c>
      <c r="E60" s="39">
        <f t="shared" si="10"/>
        <v>0</v>
      </c>
    </row>
    <row r="61" spans="1:7" ht="24" customHeight="1" x14ac:dyDescent="0.5">
      <c r="A61" s="34" t="s">
        <v>34</v>
      </c>
      <c r="B61" s="55"/>
      <c r="C61" s="55"/>
      <c r="D61" s="55"/>
      <c r="E61" s="56"/>
    </row>
    <row r="62" spans="1:7" ht="24" customHeight="1" x14ac:dyDescent="0.5">
      <c r="A62" s="34" t="s">
        <v>35</v>
      </c>
      <c r="B62" s="57"/>
      <c r="C62" s="57"/>
      <c r="D62" s="57"/>
      <c r="E62" s="58"/>
    </row>
    <row r="63" spans="1:7" ht="24" customHeight="1" thickBot="1" x14ac:dyDescent="0.55000000000000004">
      <c r="A63" s="42" t="s">
        <v>36</v>
      </c>
      <c r="B63" s="43">
        <f>B61*B62</f>
        <v>0</v>
      </c>
      <c r="C63" s="43">
        <f t="shared" ref="C63:E63" si="11">C61*C62</f>
        <v>0</v>
      </c>
      <c r="D63" s="43">
        <f t="shared" si="11"/>
        <v>0</v>
      </c>
      <c r="E63" s="44">
        <f t="shared" si="11"/>
        <v>0</v>
      </c>
    </row>
    <row r="64" spans="1:7" ht="9" customHeight="1" x14ac:dyDescent="0.5">
      <c r="C64" s="45"/>
      <c r="D64" s="46"/>
    </row>
  </sheetData>
  <sheetProtection algorithmName="SHA-512" hashValue="0gG2C6H3my0aC/j8izM+A8iBVxzP3POBavoov+guYqBEJpVCJPpCu/zFdQcTU8sJj8sxI2pSyqAH/CkcR9cpzQ==" saltValue="4uR1Ut6tpFU9e2inDdKsWg==" spinCount="100000" sheet="1" selectLockedCells="1"/>
  <mergeCells count="8">
    <mergeCell ref="A52:E52"/>
    <mergeCell ref="C21:E21"/>
    <mergeCell ref="C2:E2"/>
    <mergeCell ref="C36:E36"/>
    <mergeCell ref="C51:E51"/>
    <mergeCell ref="A3:E3"/>
    <mergeCell ref="A22:E22"/>
    <mergeCell ref="A37:E37"/>
  </mergeCells>
  <phoneticPr fontId="7"/>
  <dataValidations count="3">
    <dataValidation type="whole" allowBlank="1" showInputMessage="1" showErrorMessage="1" promptTitle="数値のみ入力" prompt="円はつけず、数値のみ入力してください。_x000a_日額単価の上限内で入力してください。_x000a_　謝金…10,000円" sqref="B12:E12 B46:E46 B31:E31 B61:E61" xr:uid="{7143F0D8-7697-0641-83A2-1E10C557D4E5}">
      <formula1>1</formula1>
      <formula2>10000</formula2>
    </dataValidation>
    <dataValidation type="list" allowBlank="1" showInputMessage="1" showErrorMessage="1" promptTitle="リストから選択" prompt="直接入力はできません。リストから選択してください。" sqref="B4:E4 B38:E38 B23:E23 B53:E53" xr:uid="{2FAC470B-C687-5343-9B48-035BA9A4A372}">
      <formula1>"選択してください,謝金"</formula1>
    </dataValidation>
    <dataValidation type="whole" allowBlank="1" showInputMessage="1" showErrorMessage="1" promptTitle="数値のみ入力" prompt="日はつけず、数値のみ入力してください。" sqref="B13:E13 B47:E47 B32:E32 B62:E62" xr:uid="{623E157F-4CE0-6241-AF89-91FC09BFB0E8}">
      <formula1>1</formula1>
      <formula2>15000</formula2>
    </dataValidation>
  </dataValidations>
  <pageMargins left="0.51181102362204722" right="0.51181102362204722" top="0.55118110236220474" bottom="0.3543307086614173" header="0.31496062992125984" footer="0.31496062992125984"/>
  <pageSetup paperSize="9" scale="97" fitToHeight="0" orientation="portrait" r:id="rId1"/>
  <headerFooter>
    <oddFooter>&amp;R&amp;10&amp;P/&amp;N</oddFooter>
  </headerFooter>
  <rowBreaks count="4" manualBreakCount="4">
    <brk id="19" max="4" man="1"/>
    <brk id="33" max="4" man="1"/>
    <brk id="48" max="4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3.応募経費</vt:lpstr>
      <vt:lpstr>3-2.(必要時のみ）応募経費追加 </vt:lpstr>
      <vt:lpstr>４.謝金応募シート</vt:lpstr>
      <vt:lpstr>'3.応募経費'!Print_Area</vt:lpstr>
      <vt:lpstr>'3-2.(必要時のみ）応募経費追加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杉村郁雄</dc:creator>
  <cp:keywords/>
  <dc:description/>
  <cp:lastModifiedBy>cccj12-akaihane@outlook.jp</cp:lastModifiedBy>
  <cp:lastPrinted>2026-07-30T09:28:52Z</cp:lastPrinted>
  <dcterms:created xsi:type="dcterms:W3CDTF">2023-10-17T00:49:41Z</dcterms:created>
  <dcterms:modified xsi:type="dcterms:W3CDTF">2026-09-08T11:42:44Z</dcterms:modified>
  <cp:category/>
</cp:coreProperties>
</file>