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cccj13\Downloads\"/>
    </mc:Choice>
  </mc:AlternateContent>
  <xr:revisionPtr revIDLastSave="0" documentId="13_ncr:1_{46EBDF24-91A8-404F-8942-315AF42938B5}" xr6:coauthVersionLast="47" xr6:coauthVersionMax="47" xr10:uidLastSave="{00000000-0000-0000-0000-000000000000}"/>
  <bookViews>
    <workbookView xWindow="-108" yWindow="-108" windowWidth="23256" windowHeight="12456" xr2:uid="{00000000-000D-0000-FFFF-FFFF00000000}"/>
  </bookViews>
  <sheets>
    <sheet name="応募書②" sheetId="20" r:id="rId1"/>
    <sheet name="費目について" sheetId="21" r:id="rId2"/>
    <sheet name="記入例" sheetId="23" r:id="rId3"/>
  </sheets>
  <definedNames>
    <definedName name="_xlnm.Print_Area" localSheetId="0">応募書②!$A$1:$G$40</definedName>
    <definedName name="_xlnm.Print_Area" localSheetId="2">記入例!$A$1:$G$47</definedName>
    <definedName name="_xlnm.Print_Area" localSheetId="1">費目について!$A$1:$B$19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9" i="23" l="1"/>
  <c r="E40" i="23" s="1"/>
  <c r="E13" i="23"/>
  <c r="E41" i="23" s="1"/>
  <c r="E42" i="23" l="1"/>
  <c r="E14" i="23"/>
  <c r="E32" i="20" l="1"/>
  <c r="E33" i="20" s="1"/>
  <c r="E13" i="20"/>
  <c r="E34" i="20" s="1"/>
  <c r="E14" i="20" l="1"/>
  <c r="E35"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tsuchihashi</author>
    <author>tsukurimichi</author>
    <author>okada</author>
  </authors>
  <commentList>
    <comment ref="B3" authorId="0" shapeId="0" xr:uid="{00000000-0006-0000-0000-000001000000}">
      <text>
        <r>
          <rPr>
            <b/>
            <sz val="9"/>
            <color rgb="FF000000"/>
            <rFont val="MS P ゴシック"/>
            <charset val="128"/>
          </rPr>
          <t>団体名を必ず記入ください。</t>
        </r>
      </text>
    </comment>
    <comment ref="B4" authorId="0" shapeId="0" xr:uid="{00000000-0006-0000-0000-000002000000}">
      <text>
        <r>
          <rPr>
            <b/>
            <sz val="9"/>
            <color rgb="FF000000"/>
            <rFont val="MS P ゴシック"/>
            <charset val="128"/>
          </rPr>
          <t>代表者名は必ず記入ください。</t>
        </r>
      </text>
    </comment>
    <comment ref="E13" authorId="1" shapeId="0" xr:uid="{00000000-0006-0000-0000-000003000000}">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E14" authorId="1" shapeId="0" xr:uid="{00000000-0006-0000-0000-000004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B19" authorId="0" shapeId="0" xr:uid="{00000000-0006-0000-0000-000005000000}">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0" authorId="0" shapeId="0" xr:uid="{55DBFA3D-A07F-43FB-8912-99224DEA18C6}">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1" authorId="0" shapeId="0" xr:uid="{404214CF-4CF3-4CDB-B211-E21388EF50E6}">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2" authorId="0" shapeId="0" xr:uid="{61E6BA33-0CD0-417C-9D2D-1C013C86184E}">
      <text>
        <r>
          <rPr>
            <sz val="9"/>
            <color indexed="81"/>
            <rFont val="MS P ゴシック"/>
            <family val="3"/>
            <charset val="128"/>
          </rPr>
          <t xml:space="preserve">該当する費目をプルダウンから選択してください。
</t>
        </r>
      </text>
    </comment>
    <comment ref="B23" authorId="0" shapeId="0" xr:uid="{3560D88C-4C11-4FBE-B0F2-E1C75D7045C7}">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4" authorId="0" shapeId="0" xr:uid="{8FCB99C3-2BEC-4535-A39C-A3C9531ABBC9}">
      <text>
        <r>
          <rPr>
            <sz val="9"/>
            <color indexed="81"/>
            <rFont val="MS P ゴシック"/>
            <family val="3"/>
            <charset val="128"/>
          </rPr>
          <t xml:space="preserve">該当する費目をプルダウンから選択してください。
</t>
        </r>
      </text>
    </comment>
    <comment ref="B25" authorId="0" shapeId="0" xr:uid="{1BE0BD21-83FB-4B75-96C9-F6481DB5F754}">
      <text>
        <r>
          <rPr>
            <sz val="9"/>
            <color indexed="81"/>
            <rFont val="MS P ゴシック"/>
            <family val="3"/>
            <charset val="128"/>
          </rPr>
          <t xml:space="preserve">該当する費目をプルダウンから選択してください。
</t>
        </r>
      </text>
    </comment>
    <comment ref="B26" authorId="0" shapeId="0" xr:uid="{EB128A22-0973-4DAC-9377-A48593AC1940}">
      <text>
        <r>
          <rPr>
            <sz val="9"/>
            <color indexed="81"/>
            <rFont val="MS P ゴシック"/>
            <family val="3"/>
            <charset val="128"/>
          </rPr>
          <t xml:space="preserve">該当する費目をプルダウンから選択してください。
</t>
        </r>
      </text>
    </comment>
    <comment ref="B27" authorId="0" shapeId="0" xr:uid="{0C732EA0-7619-40A1-A102-2FF963308755}">
      <text>
        <r>
          <rPr>
            <sz val="9"/>
            <color indexed="81"/>
            <rFont val="MS P ゴシック"/>
            <family val="3"/>
            <charset val="128"/>
          </rPr>
          <t xml:space="preserve">該当する費目をプルダウンから選択してください。
</t>
        </r>
      </text>
    </comment>
    <comment ref="B28" authorId="0" shapeId="0" xr:uid="{3EB2EDE7-D5C4-4685-AF96-C0EA0A9CF533}">
      <text>
        <r>
          <rPr>
            <sz val="9"/>
            <color indexed="81"/>
            <rFont val="MS P ゴシック"/>
            <family val="3"/>
            <charset val="128"/>
          </rPr>
          <t xml:space="preserve">該当する費目をプルダウンから選択してください。
</t>
        </r>
      </text>
    </comment>
    <comment ref="B29" authorId="0" shapeId="0" xr:uid="{215CC3EC-0BD1-4298-91A0-981E6B1FB330}">
      <text>
        <r>
          <rPr>
            <sz val="9"/>
            <color indexed="81"/>
            <rFont val="MS P ゴシック"/>
            <family val="3"/>
            <charset val="128"/>
          </rPr>
          <t xml:space="preserve">該当する費目をプルダウンから選択してください。
</t>
        </r>
      </text>
    </comment>
    <comment ref="B30" authorId="0" shapeId="0" xr:uid="{6DF3FAD8-05BF-4D99-9DEB-4A6A64572CFC}">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1" authorId="0" shapeId="0" xr:uid="{6D4B1AFF-C0A1-4C2D-A66A-631B1A17CCA2}">
      <text>
        <r>
          <rPr>
            <sz val="9"/>
            <color indexed="81"/>
            <rFont val="MS P ゴシック"/>
            <family val="3"/>
            <charset val="128"/>
          </rPr>
          <t xml:space="preserve">該当する費目をプルダウンから選択してください。
</t>
        </r>
      </text>
    </comment>
    <comment ref="E32" authorId="1" shapeId="0" xr:uid="{00000000-0006-0000-0000-000012000000}">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E33" authorId="1" shapeId="0" xr:uid="{00000000-0006-0000-0000-000013000000}">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E34" authorId="2" shapeId="0" xr:uid="{00000000-0006-0000-0000-000014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E35" authorId="1" shapeId="0" xr:uid="{00000000-0006-0000-0000-000015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tsuchihashi</author>
    <author>tsukurimichi</author>
    <author>okada</author>
  </authors>
  <commentList>
    <comment ref="B3" authorId="0" shapeId="0" xr:uid="{10984E84-5D34-F64A-ABC5-469D1D2451AC}">
      <text>
        <r>
          <rPr>
            <b/>
            <sz val="9"/>
            <color rgb="FF000000"/>
            <rFont val="MS P ゴシック"/>
            <charset val="128"/>
          </rPr>
          <t>団体名を必ず記入ください。</t>
        </r>
      </text>
    </comment>
    <comment ref="B4" authorId="0" shapeId="0" xr:uid="{BD77E6AB-1D40-4F4B-876A-F36768FEF27B}">
      <text>
        <r>
          <rPr>
            <b/>
            <sz val="9"/>
            <color rgb="FF000000"/>
            <rFont val="MS P ゴシック"/>
            <charset val="128"/>
          </rPr>
          <t>代表者名は必ず記入ください。</t>
        </r>
      </text>
    </comment>
    <comment ref="E13" authorId="1" shapeId="0" xr:uid="{958AB8B7-205C-4747-9C59-276394C95920}">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E14" authorId="1" shapeId="0" xr:uid="{F6C9684A-FB56-744E-A5FB-A217A5159CBE}">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B19" authorId="0" shapeId="0" xr:uid="{73D6ECEF-A6AB-AC44-B4D3-37E0722CAE25}">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0" authorId="0" shapeId="0" xr:uid="{C0E975D2-0FA3-1147-A145-D45B03AEB5EE}">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1" authorId="0" shapeId="0" xr:uid="{810888B2-8DDF-CD40-BC2F-C02A22DBD2AA}">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2" authorId="0" shapeId="0" xr:uid="{98520B4E-4ADE-AB4A-A5AB-795761E90D01}">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3" authorId="0" shapeId="0" xr:uid="{EBD7EFEE-C569-8748-A6C7-041D72D3768D}">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4" authorId="0" shapeId="0" xr:uid="{574F7040-CBE2-B647-9C32-F876F38BAD4F}">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5" authorId="0" shapeId="0" xr:uid="{70D91A85-166C-1546-AD98-AE5479305D4D}">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6" authorId="0" shapeId="0" xr:uid="{FC0FAA95-CD10-134D-AFD7-A6EE7925434F}">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7" authorId="0" shapeId="0" xr:uid="{A5C4B5E5-786E-D847-9793-0CBB6B5E6E02}">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8" authorId="0" shapeId="0" xr:uid="{0A0FD64B-59C5-B243-94E1-2991DF654886}">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29" authorId="0" shapeId="0" xr:uid="{E9D96373-F3CA-8D47-B592-5A74C56C0279}">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0" authorId="0" shapeId="0" xr:uid="{0827F065-31B8-774D-BFB4-E06E53147C91}">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1" authorId="0" shapeId="0" xr:uid="{F20338C7-C2C9-9D4F-91B1-EACD7AC4B705}">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2" authorId="0" shapeId="0" xr:uid="{F44CDDA2-D00F-2243-A49D-F30F0FD3BE69}">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3" authorId="0" shapeId="0" xr:uid="{BE71236B-0A03-C24C-8693-FE714D57E268}">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4" authorId="0" shapeId="0" xr:uid="{44811501-2B77-B541-9BDB-0988DC1553AD}">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5" authorId="0" shapeId="0" xr:uid="{31708F2F-A271-1947-BE9E-F992E47653F8}">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6" authorId="0" shapeId="0" xr:uid="{343BBE96-E2BC-0143-8A91-93CD40643626}">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B38" authorId="0" shapeId="0" xr:uid="{B40D4EEC-919B-C14D-950B-3ABF75024CC1}">
      <text>
        <r>
          <rPr>
            <sz val="9"/>
            <color rgb="FF000000"/>
            <rFont val="MS P ゴシック"/>
            <charset val="128"/>
          </rPr>
          <t>該当する費目をプルダウンから選択してください。</t>
        </r>
        <r>
          <rPr>
            <sz val="9"/>
            <color rgb="FF000000"/>
            <rFont val="MS P ゴシック"/>
            <charset val="128"/>
          </rPr>
          <t xml:space="preserve">
</t>
        </r>
      </text>
    </comment>
    <comment ref="E39" authorId="1" shapeId="0" xr:uid="{91D706F2-ED06-064D-8518-E3F6887F041D}">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E40" authorId="1" shapeId="0" xr:uid="{3AC3A24D-42F4-A64C-95DB-1F4C323C134D}">
      <text>
        <r>
          <rPr>
            <b/>
            <sz val="9"/>
            <color rgb="FF000000"/>
            <rFont val="MS P ゴシック"/>
            <charset val="128"/>
          </rPr>
          <t>自動計算式が入力されていますので、入力しないでください。</t>
        </r>
        <r>
          <rPr>
            <sz val="9"/>
            <color rgb="FF000000"/>
            <rFont val="MS P ゴシック"/>
            <charset val="128"/>
          </rPr>
          <t xml:space="preserve">
</t>
        </r>
      </text>
    </comment>
    <comment ref="E41" authorId="2" shapeId="0" xr:uid="{784A02F3-C8E2-1741-A0EE-BDB7970C58A4}">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E42" authorId="1" shapeId="0" xr:uid="{BDE300D6-BD72-6244-BC0A-B139B22931BF}">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List>
</comments>
</file>

<file path=xl/sharedStrings.xml><?xml version="1.0" encoding="utf-8"?>
<sst xmlns="http://schemas.openxmlformats.org/spreadsheetml/2006/main" count="168" uniqueCount="125">
  <si>
    <t>金額（円）</t>
    <rPh sb="0" eb="2">
      <t>キンガク</t>
    </rPh>
    <rPh sb="3" eb="4">
      <t>エン</t>
    </rPh>
    <phoneticPr fontId="1"/>
  </si>
  <si>
    <t>　3）その他</t>
  </si>
  <si>
    <t>・ 記入欄が不足する場合はセルを適宜追加してください。</t>
    <rPh sb="2" eb="3">
      <t>キ</t>
    </rPh>
    <rPh sb="3" eb="4">
      <t>キニュウ</t>
    </rPh>
    <rPh sb="4" eb="5">
      <t>ラン</t>
    </rPh>
    <rPh sb="6" eb="8">
      <t>フソク</t>
    </rPh>
    <rPh sb="10" eb="12">
      <t>バアイ</t>
    </rPh>
    <rPh sb="16" eb="18">
      <t>テキギ</t>
    </rPh>
    <rPh sb="18" eb="20">
      <t>ツイカ</t>
    </rPh>
    <phoneticPr fontId="1"/>
  </si>
  <si>
    <t>団体名</t>
    <rPh sb="0" eb="2">
      <t>ダンタイ</t>
    </rPh>
    <rPh sb="2" eb="3">
      <t>メイ</t>
    </rPh>
    <phoneticPr fontId="1"/>
  </si>
  <si>
    <t>代表者名</t>
    <rPh sb="0" eb="3">
      <t>ダイヒョウシャ</t>
    </rPh>
    <rPh sb="3" eb="4">
      <t>メイ</t>
    </rPh>
    <phoneticPr fontId="1"/>
  </si>
  <si>
    <t>経費区分</t>
    <rPh sb="0" eb="2">
      <t>ケイヒ</t>
    </rPh>
    <rPh sb="2" eb="4">
      <t>クブン</t>
    </rPh>
    <phoneticPr fontId="1"/>
  </si>
  <si>
    <r>
      <t xml:space="preserve">費目
</t>
    </r>
    <r>
      <rPr>
        <sz val="6"/>
        <rFont val="ＭＳ Ｐゴシック"/>
        <family val="3"/>
        <charset val="128"/>
      </rPr>
      <t>※セルをクリックして該当を選択ください</t>
    </r>
    <phoneticPr fontId="1"/>
  </si>
  <si>
    <t>金額（円）</t>
    <phoneticPr fontId="1"/>
  </si>
  <si>
    <t>積算根拠</t>
    <rPh sb="0" eb="2">
      <t>セキサン</t>
    </rPh>
    <rPh sb="2" eb="4">
      <t>コンキョ</t>
    </rPh>
    <phoneticPr fontId="1"/>
  </si>
  <si>
    <t>この助成金に応募する経費を記入ください。</t>
    <rPh sb="10" eb="12">
      <t>ケイヒ</t>
    </rPh>
    <phoneticPr fontId="1"/>
  </si>
  <si>
    <t>応募額を記入</t>
    <phoneticPr fontId="1"/>
  </si>
  <si>
    <t>（１）今回応募する事業にかかるすべての収入</t>
    <phoneticPr fontId="1"/>
  </si>
  <si>
    <t>（２）この助成事業にかかる支出</t>
    <rPh sb="5" eb="7">
      <t>ジョセイ</t>
    </rPh>
    <phoneticPr fontId="1"/>
  </si>
  <si>
    <t>　1）補助金・助成金収入</t>
    <phoneticPr fontId="1"/>
  </si>
  <si>
    <t>　2）寄付金収入</t>
    <phoneticPr fontId="1"/>
  </si>
  <si>
    <t>助成金対象経費内訳(本助成金応募額
のみ記入してください)</t>
    <phoneticPr fontId="1"/>
  </si>
  <si>
    <t>助成金対象経費内訳（上記欄・本助成応募額※１の内訳のみ記入してください。必要に応じて行数を増やしてください。）</t>
    <rPh sb="0" eb="2">
      <t>ジョセイ</t>
    </rPh>
    <rPh sb="2" eb="3">
      <t>キン</t>
    </rPh>
    <rPh sb="3" eb="5">
      <t>タイショウ</t>
    </rPh>
    <rPh sb="5" eb="7">
      <t>ケイヒ</t>
    </rPh>
    <rPh sb="7" eb="9">
      <t>ウチワケ</t>
    </rPh>
    <rPh sb="10" eb="12">
      <t>ジョウキ</t>
    </rPh>
    <rPh sb="12" eb="13">
      <t>ラン</t>
    </rPh>
    <rPh sb="14" eb="15">
      <t>ホン</t>
    </rPh>
    <rPh sb="15" eb="17">
      <t>ジョセイ</t>
    </rPh>
    <rPh sb="17" eb="19">
      <t>オウボ</t>
    </rPh>
    <rPh sb="19" eb="20">
      <t>ガク</t>
    </rPh>
    <rPh sb="23" eb="25">
      <t>ウチワケ</t>
    </rPh>
    <rPh sb="27" eb="29">
      <t>キニュウ</t>
    </rPh>
    <phoneticPr fontId="1"/>
  </si>
  <si>
    <r>
      <t xml:space="preserve">収入合計 </t>
    </r>
    <r>
      <rPr>
        <b/>
        <sz val="9"/>
        <color indexed="8"/>
        <rFont val="ＭＳ Ｐゴシック"/>
        <family val="3"/>
        <charset val="128"/>
      </rPr>
      <t>※３ (※１＋※２)</t>
    </r>
    <rPh sb="0" eb="2">
      <t>シュウニュウ</t>
    </rPh>
    <rPh sb="2" eb="4">
      <t>ゴウケイ</t>
    </rPh>
    <phoneticPr fontId="1"/>
  </si>
  <si>
    <t>助成対象経費合計 ※４</t>
    <rPh sb="2" eb="4">
      <t>タイショウ</t>
    </rPh>
    <rPh sb="4" eb="6">
      <t>ケイヒ</t>
    </rPh>
    <rPh sb="6" eb="8">
      <t>ゴウケイ</t>
    </rPh>
    <phoneticPr fontId="1"/>
  </si>
  <si>
    <t>助成金対象経費合計（1万円未満切り捨て） ※５</t>
    <phoneticPr fontId="1"/>
  </si>
  <si>
    <t>助成金対象外経費 ※６</t>
    <phoneticPr fontId="1"/>
  </si>
  <si>
    <t>支出合計 ※７ （※５+※６）</t>
    <phoneticPr fontId="1"/>
  </si>
  <si>
    <r>
      <t>1.本助成金応募額</t>
    </r>
    <r>
      <rPr>
        <b/>
        <sz val="10"/>
        <color indexed="8"/>
        <rFont val="ＭＳ Ｐゴシック"/>
        <family val="3"/>
        <charset val="128"/>
      </rPr>
      <t>　※１</t>
    </r>
    <phoneticPr fontId="1"/>
  </si>
  <si>
    <t>　小計　※２</t>
    <rPh sb="1" eb="3">
      <t>ショウケイ</t>
    </rPh>
    <phoneticPr fontId="1"/>
  </si>
  <si>
    <t>2.本助成金以外の収入</t>
    <phoneticPr fontId="1"/>
  </si>
  <si>
    <t>・「本助成金応募額※１」と「助成金対象経費合計（1万円未満切り捨て）※５」は同額であることを確認してください。</t>
    <phoneticPr fontId="1"/>
  </si>
  <si>
    <t>・「本助成金以外の収入の小計※２」と「助成金対象外経費※６」は同額であることを確認してください。</t>
    <rPh sb="12" eb="14">
      <t>ショウケイ</t>
    </rPh>
    <phoneticPr fontId="1"/>
  </si>
  <si>
    <t>・「収入合計※３」と「支出合計※７」は同額であることを確認してください。</t>
    <rPh sb="11" eb="13">
      <t>シシュツ</t>
    </rPh>
    <rPh sb="13" eb="15">
      <t>ゴウケイ</t>
    </rPh>
    <phoneticPr fontId="1"/>
  </si>
  <si>
    <t>←※4のうち1万円未満を切り捨てた額に自動計算
　 ※1と同額になること</t>
    <rPh sb="17" eb="18">
      <t>ガク</t>
    </rPh>
    <rPh sb="19" eb="21">
      <t>ジドウ</t>
    </rPh>
    <rPh sb="21" eb="23">
      <t>ケイサン</t>
    </rPh>
    <phoneticPr fontId="7"/>
  </si>
  <si>
    <t>←※2と同額になること</t>
    <phoneticPr fontId="7"/>
  </si>
  <si>
    <t>←※3と同額になること</t>
    <phoneticPr fontId="7"/>
  </si>
  <si>
    <r>
      <t xml:space="preserve">積算根拠（単価×個数など）
</t>
    </r>
    <r>
      <rPr>
        <sz val="10"/>
        <color indexed="8"/>
        <rFont val="ＭＳ Ｐゴシック"/>
        <family val="3"/>
        <charset val="128"/>
      </rPr>
      <t xml:space="preserve">＠○○円×○個＝○○○円　など
</t>
    </r>
    <r>
      <rPr>
        <b/>
        <sz val="10"/>
        <color indexed="8"/>
        <rFont val="ＭＳ Ｐゴシック"/>
        <family val="3"/>
        <charset val="128"/>
      </rPr>
      <t>※必ず記入してください。
積算根拠の記載がない経費は認められません</t>
    </r>
    <rPh sb="0" eb="2">
      <t>セキサン</t>
    </rPh>
    <rPh sb="2" eb="4">
      <t>コンキョ</t>
    </rPh>
    <rPh sb="31" eb="32">
      <t>カナラ</t>
    </rPh>
    <rPh sb="33" eb="35">
      <t>キニュウ</t>
    </rPh>
    <rPh sb="43" eb="45">
      <t>セキサン</t>
    </rPh>
    <rPh sb="45" eb="47">
      <t>コンキョ</t>
    </rPh>
    <rPh sb="48" eb="50">
      <t>キサイ</t>
    </rPh>
    <rPh sb="53" eb="55">
      <t>ケイヒ</t>
    </rPh>
    <rPh sb="56" eb="57">
      <t>ミト</t>
    </rPh>
    <phoneticPr fontId="1"/>
  </si>
  <si>
    <r>
      <t xml:space="preserve">団体受付番号
</t>
    </r>
    <r>
      <rPr>
        <sz val="9"/>
        <color rgb="FFFF0000"/>
        <rFont val="Meiryo UI"/>
        <family val="3"/>
        <charset val="128"/>
      </rPr>
      <t>（事務局使用欄）</t>
    </r>
    <rPh sb="0" eb="2">
      <t>ダンタイ</t>
    </rPh>
    <rPh sb="2" eb="6">
      <t>ウケツケバンゴウ</t>
    </rPh>
    <rPh sb="8" eb="11">
      <t>ジムキョク</t>
    </rPh>
    <rPh sb="11" eb="14">
      <t>シヨウラン</t>
    </rPh>
    <phoneticPr fontId="7"/>
  </si>
  <si>
    <t>用途・内容</t>
    <rPh sb="0" eb="2">
      <t xml:space="preserve">ヨウト </t>
    </rPh>
    <rPh sb="3" eb="5">
      <t>ナイヨウ</t>
    </rPh>
    <phoneticPr fontId="1"/>
  </si>
  <si>
    <t>印刷製本費</t>
  </si>
  <si>
    <t>印刷製本費</t>
    <rPh sb="0" eb="4">
      <t xml:space="preserve">インサツセイホン </t>
    </rPh>
    <rPh sb="4" eb="5">
      <t xml:space="preserve">ヒ </t>
    </rPh>
    <phoneticPr fontId="29"/>
  </si>
  <si>
    <t>通信運搬費</t>
  </si>
  <si>
    <t>通信運搬費</t>
    <rPh sb="0" eb="5">
      <t xml:space="preserve">ツウシンウンパンヒ </t>
    </rPh>
    <phoneticPr fontId="29"/>
  </si>
  <si>
    <t>会議費</t>
  </si>
  <si>
    <t>会議費</t>
    <rPh sb="0" eb="3">
      <t xml:space="preserve">カイギヒ </t>
    </rPh>
    <phoneticPr fontId="29"/>
  </si>
  <si>
    <t>器具備品費</t>
    <rPh sb="0" eb="5">
      <t xml:space="preserve">キグビヒンヒ </t>
    </rPh>
    <phoneticPr fontId="29"/>
  </si>
  <si>
    <t>人件費</t>
  </si>
  <si>
    <t>人件費</t>
    <rPh sb="0" eb="3">
      <t xml:space="preserve">ジンケンヒ </t>
    </rPh>
    <phoneticPr fontId="29"/>
  </si>
  <si>
    <t>消耗品費</t>
  </si>
  <si>
    <t>消耗品費</t>
    <rPh sb="0" eb="4">
      <t xml:space="preserve">ショウモウヒンヒ </t>
    </rPh>
    <phoneticPr fontId="29"/>
  </si>
  <si>
    <t>賃借料</t>
  </si>
  <si>
    <t>賃借料</t>
    <rPh sb="0" eb="3">
      <t xml:space="preserve">チンシャクリョウ </t>
    </rPh>
    <phoneticPr fontId="29"/>
  </si>
  <si>
    <t>保険料</t>
  </si>
  <si>
    <t>保険料</t>
    <rPh sb="0" eb="3">
      <t xml:space="preserve">ホケンリョウ </t>
    </rPh>
    <phoneticPr fontId="29"/>
  </si>
  <si>
    <t>諸謝金</t>
  </si>
  <si>
    <t>諸謝金</t>
    <rPh sb="0" eb="3">
      <t xml:space="preserve">ショシャキｎ </t>
    </rPh>
    <phoneticPr fontId="29"/>
  </si>
  <si>
    <t>旅費交通費</t>
  </si>
  <si>
    <t>旅費交通費</t>
    <rPh sb="0" eb="5">
      <t xml:space="preserve">リョヒコウツウヒ </t>
    </rPh>
    <phoneticPr fontId="29"/>
  </si>
  <si>
    <t>手数料</t>
  </si>
  <si>
    <t>手数料</t>
    <rPh sb="0" eb="3">
      <t xml:space="preserve">テスウリョウ </t>
    </rPh>
    <phoneticPr fontId="29"/>
  </si>
  <si>
    <t>水道光熱費</t>
    <rPh sb="0" eb="5">
      <t xml:space="preserve">スイドウコウネツヒ </t>
    </rPh>
    <phoneticPr fontId="29"/>
  </si>
  <si>
    <t>コピー代、文房具代等</t>
    <rPh sb="5" eb="8">
      <t xml:space="preserve">ブンボウグ </t>
    </rPh>
    <rPh sb="8" eb="9">
      <t xml:space="preserve">ダイ </t>
    </rPh>
    <rPh sb="9" eb="10">
      <t xml:space="preserve">トウ </t>
    </rPh>
    <phoneticPr fontId="29"/>
  </si>
  <si>
    <t>公共交通機関、飛行機代、ガソリン代、駐車場代等</t>
    <rPh sb="0" eb="6">
      <t xml:space="preserve">コウキョウコウツウキカｎ </t>
    </rPh>
    <rPh sb="7" eb="11">
      <t xml:space="preserve">ヒコウキダイ </t>
    </rPh>
    <rPh sb="18" eb="22">
      <t xml:space="preserve">チュウシャジョウダイ </t>
    </rPh>
    <rPh sb="22" eb="23">
      <t xml:space="preserve">トウ </t>
    </rPh>
    <phoneticPr fontId="29"/>
  </si>
  <si>
    <t>振込手数料等</t>
    <rPh sb="0" eb="2">
      <t xml:space="preserve">フリコミ </t>
    </rPh>
    <rPh sb="2" eb="5">
      <t xml:space="preserve">テスウリョウ </t>
    </rPh>
    <rPh sb="5" eb="6">
      <t xml:space="preserve">トウ </t>
    </rPh>
    <phoneticPr fontId="29"/>
  </si>
  <si>
    <t>事業に掛かる水道光熱費</t>
    <rPh sb="0" eb="2">
      <t xml:space="preserve">ジギョウ </t>
    </rPh>
    <rPh sb="3" eb="4">
      <t xml:space="preserve">カカル </t>
    </rPh>
    <rPh sb="6" eb="8">
      <t xml:space="preserve">スイドウコウネンツヒ </t>
    </rPh>
    <rPh sb="8" eb="11">
      <t xml:space="preserve">コウネツヒ </t>
    </rPh>
    <phoneticPr fontId="29"/>
  </si>
  <si>
    <t>お茶代</t>
    <rPh sb="2" eb="3">
      <t xml:space="preserve">ダイ </t>
    </rPh>
    <phoneticPr fontId="29"/>
  </si>
  <si>
    <t>宅配費、郵送費、通話料、インターネットの利用料、オンライン会議ツール等</t>
    <rPh sb="0" eb="2">
      <t xml:space="preserve">タクハイ </t>
    </rPh>
    <rPh sb="2" eb="3">
      <t xml:space="preserve">ヒ </t>
    </rPh>
    <rPh sb="4" eb="7">
      <t xml:space="preserve">ユウソウヒ </t>
    </rPh>
    <rPh sb="8" eb="11">
      <t xml:space="preserve">ツウワリョウ </t>
    </rPh>
    <rPh sb="20" eb="23">
      <t xml:space="preserve">リヨウリョウ </t>
    </rPh>
    <rPh sb="29" eb="31">
      <t xml:space="preserve">カイギ </t>
    </rPh>
    <rPh sb="34" eb="35">
      <t xml:space="preserve">トウ </t>
    </rPh>
    <phoneticPr fontId="29"/>
  </si>
  <si>
    <t>パソコン購入費、携帯本体の購入費、事務機器購入費等</t>
    <rPh sb="4" eb="7">
      <t xml:space="preserve">コウニュウヒ </t>
    </rPh>
    <rPh sb="8" eb="10">
      <t xml:space="preserve">ケイタイ </t>
    </rPh>
    <rPh sb="10" eb="12">
      <t xml:space="preserve">ホンタイ </t>
    </rPh>
    <rPh sb="13" eb="15">
      <t xml:space="preserve">コウニュウ </t>
    </rPh>
    <rPh sb="15" eb="16">
      <t xml:space="preserve">ヒ </t>
    </rPh>
    <rPh sb="17" eb="21">
      <t xml:space="preserve">ジムキキ </t>
    </rPh>
    <rPh sb="21" eb="23">
      <t xml:space="preserve">コウニュウヒトウ </t>
    </rPh>
    <rPh sb="23" eb="24">
      <t xml:space="preserve">ヒ </t>
    </rPh>
    <rPh sb="24" eb="25">
      <t xml:space="preserve">トウ </t>
    </rPh>
    <phoneticPr fontId="29"/>
  </si>
  <si>
    <t>講師による講演謝金、会議参加に掛かる謝金等</t>
    <rPh sb="0" eb="2">
      <t xml:space="preserve">コウシ </t>
    </rPh>
    <rPh sb="5" eb="7">
      <t xml:space="preserve">コウエンヒ </t>
    </rPh>
    <rPh sb="7" eb="9">
      <t xml:space="preserve">シャキｎ </t>
    </rPh>
    <rPh sb="10" eb="12">
      <t xml:space="preserve">カイギ </t>
    </rPh>
    <rPh sb="12" eb="14">
      <t xml:space="preserve">サンカ </t>
    </rPh>
    <rPh sb="15" eb="16">
      <t xml:space="preserve">カカル </t>
    </rPh>
    <rPh sb="18" eb="20">
      <t xml:space="preserve">シャキｎ </t>
    </rPh>
    <rPh sb="20" eb="21">
      <t xml:space="preserve">トウ </t>
    </rPh>
    <phoneticPr fontId="29"/>
  </si>
  <si>
    <t>特定非営利活動法人ボラサポ</t>
    <rPh sb="0" eb="2">
      <t xml:space="preserve">トクテイ </t>
    </rPh>
    <rPh sb="2" eb="5">
      <t xml:space="preserve">ヒエイリ </t>
    </rPh>
    <rPh sb="5" eb="9">
      <t xml:space="preserve">カツドウホウジｎ </t>
    </rPh>
    <phoneticPr fontId="29"/>
  </si>
  <si>
    <t>代表理事　山田太郎</t>
    <rPh sb="0" eb="4">
      <t xml:space="preserve">ダイヒョウリジ </t>
    </rPh>
    <rPh sb="5" eb="7">
      <t xml:space="preserve">ヤマダ </t>
    </rPh>
    <rPh sb="7" eb="9">
      <t xml:space="preserve">タロウ </t>
    </rPh>
    <phoneticPr fontId="29"/>
  </si>
  <si>
    <t>50円×500部＝25,000円</t>
    <rPh sb="2" eb="3">
      <t xml:space="preserve">エｎ </t>
    </rPh>
    <rPh sb="7" eb="8">
      <t xml:space="preserve">ブ </t>
    </rPh>
    <rPh sb="15" eb="16">
      <t xml:space="preserve">エｎ </t>
    </rPh>
    <phoneticPr fontId="29"/>
  </si>
  <si>
    <t>関係者への委嘱状発送のため</t>
    <rPh sb="0" eb="3">
      <t xml:space="preserve">カンケイシャ </t>
    </rPh>
    <rPh sb="5" eb="8">
      <t xml:space="preserve">イショクジョウ </t>
    </rPh>
    <rPh sb="8" eb="10">
      <t xml:space="preserve">ハッソウ </t>
    </rPh>
    <phoneticPr fontId="29"/>
  </si>
  <si>
    <t>災害関連死を防止するためのマニュアル作成の印刷費</t>
    <rPh sb="0" eb="2">
      <t xml:space="preserve">サイガイ </t>
    </rPh>
    <rPh sb="2" eb="5">
      <t xml:space="preserve">カンレンシ </t>
    </rPh>
    <rPh sb="6" eb="8">
      <t xml:space="preserve">ボウシ </t>
    </rPh>
    <rPh sb="18" eb="20">
      <t xml:space="preserve">サクセイ </t>
    </rPh>
    <rPh sb="21" eb="24">
      <t xml:space="preserve">インサツヒ </t>
    </rPh>
    <phoneticPr fontId="29"/>
  </si>
  <si>
    <t>災害関連死を防止するためのマニュアル作成のデザイン費</t>
    <rPh sb="0" eb="1">
      <t xml:space="preserve">サイガイ </t>
    </rPh>
    <rPh sb="2" eb="3">
      <t xml:space="preserve">カンレンシ </t>
    </rPh>
    <rPh sb="5" eb="6">
      <t>ヲ</t>
    </rPh>
    <rPh sb="6" eb="7">
      <t xml:space="preserve">ボウシ </t>
    </rPh>
    <rPh sb="8" eb="10">
      <t>スルタメノマニュアル</t>
    </rPh>
    <rPh sb="18" eb="19">
      <t xml:space="preserve">サクセイ </t>
    </rPh>
    <rPh sb="20" eb="21">
      <t>ノ</t>
    </rPh>
    <phoneticPr fontId="29"/>
  </si>
  <si>
    <t>一式100,000円</t>
    <rPh sb="0" eb="2">
      <t xml:space="preserve">イッシキ </t>
    </rPh>
    <phoneticPr fontId="29"/>
  </si>
  <si>
    <t>140円×10人＝1,400円</t>
    <rPh sb="3" eb="4">
      <t xml:space="preserve">エｎ </t>
    </rPh>
    <rPh sb="14" eb="15">
      <t xml:space="preserve">エｎ </t>
    </rPh>
    <phoneticPr fontId="29"/>
  </si>
  <si>
    <t>マニュアル発送費</t>
    <rPh sb="5" eb="7">
      <t xml:space="preserve">ハッソウヒ </t>
    </rPh>
    <rPh sb="7" eb="8">
      <t xml:space="preserve">ヒ </t>
    </rPh>
    <phoneticPr fontId="29"/>
  </si>
  <si>
    <t>1,000円×30箇所＝30,000円</t>
    <rPh sb="5" eb="6">
      <t xml:space="preserve">エｎ </t>
    </rPh>
    <rPh sb="9" eb="11">
      <t xml:space="preserve">カショ </t>
    </rPh>
    <rPh sb="18" eb="19">
      <t xml:space="preserve">エｎ </t>
    </rPh>
    <phoneticPr fontId="29"/>
  </si>
  <si>
    <t>携帯料</t>
    <rPh sb="0" eb="2">
      <t xml:space="preserve">ケイタイ </t>
    </rPh>
    <rPh sb="2" eb="3">
      <t xml:space="preserve">リョウ </t>
    </rPh>
    <phoneticPr fontId="29"/>
  </si>
  <si>
    <t>10,000円×12ヶ月×50%（事業按分）＝60,000円</t>
    <rPh sb="6" eb="7">
      <t xml:space="preserve">エｎ </t>
    </rPh>
    <rPh sb="17" eb="19">
      <t xml:space="preserve">ジギョウ </t>
    </rPh>
    <rPh sb="19" eb="21">
      <t xml:space="preserve">アンブｎ </t>
    </rPh>
    <rPh sb="29" eb="30">
      <t xml:space="preserve">エｎ </t>
    </rPh>
    <phoneticPr fontId="29"/>
  </si>
  <si>
    <t>会議参加者へのお茶代</t>
    <rPh sb="0" eb="2">
      <t xml:space="preserve">カイギ </t>
    </rPh>
    <rPh sb="2" eb="5">
      <t xml:space="preserve">サンカシャ </t>
    </rPh>
    <rPh sb="9" eb="10">
      <t xml:space="preserve">ダイ </t>
    </rPh>
    <phoneticPr fontId="29"/>
  </si>
  <si>
    <t>150円×6回×10人＝9,000円</t>
    <rPh sb="3" eb="4">
      <t xml:space="preserve">エｎ </t>
    </rPh>
    <rPh sb="10" eb="11">
      <t xml:space="preserve">ニｎ </t>
    </rPh>
    <rPh sb="17" eb="18">
      <t xml:space="preserve">エｎ </t>
    </rPh>
    <phoneticPr fontId="29"/>
  </si>
  <si>
    <t>本事業従事者（山本）給与</t>
    <rPh sb="0" eb="1">
      <t xml:space="preserve">ホンジチョウ </t>
    </rPh>
    <rPh sb="1" eb="3">
      <t xml:space="preserve">ジギョウ </t>
    </rPh>
    <rPh sb="3" eb="6">
      <t xml:space="preserve">ジュウジシャ </t>
    </rPh>
    <rPh sb="7" eb="9">
      <t xml:space="preserve">ヤマモト </t>
    </rPh>
    <rPh sb="10" eb="12">
      <t xml:space="preserve">キュウヨ </t>
    </rPh>
    <phoneticPr fontId="29"/>
  </si>
  <si>
    <t>本事業従事者（田中）給与</t>
    <rPh sb="0" eb="1">
      <t xml:space="preserve">ホンジギョウ </t>
    </rPh>
    <rPh sb="3" eb="4">
      <t xml:space="preserve">ジュウジシャ </t>
    </rPh>
    <rPh sb="6" eb="7">
      <t>（</t>
    </rPh>
    <rPh sb="7" eb="9">
      <t xml:space="preserve">タナカ </t>
    </rPh>
    <rPh sb="10" eb="12">
      <t xml:space="preserve">キュウヨ </t>
    </rPh>
    <phoneticPr fontId="29"/>
  </si>
  <si>
    <t>会議資料のコピー代</t>
    <rPh sb="0" eb="1">
      <t xml:space="preserve">カイギ </t>
    </rPh>
    <rPh sb="2" eb="4">
      <t xml:space="preserve">シリョウ </t>
    </rPh>
    <rPh sb="8" eb="9">
      <t xml:space="preserve">ダイ </t>
    </rPh>
    <phoneticPr fontId="29"/>
  </si>
  <si>
    <t>10円×100枚/1回×6回＝6,000円</t>
    <rPh sb="2" eb="3">
      <t xml:space="preserve">エｎ </t>
    </rPh>
    <rPh sb="10" eb="11">
      <t xml:space="preserve">カイ </t>
    </rPh>
    <phoneticPr fontId="29"/>
  </si>
  <si>
    <t>30,000円×6回＝180,000円</t>
    <rPh sb="6" eb="7">
      <t xml:space="preserve">エｎ </t>
    </rPh>
    <rPh sb="18" eb="19">
      <t xml:space="preserve">エｎ </t>
    </rPh>
    <phoneticPr fontId="29"/>
  </si>
  <si>
    <t>●●会議開催に係る会議室賃借料</t>
    <rPh sb="2" eb="4">
      <t xml:space="preserve">カイギ </t>
    </rPh>
    <rPh sb="4" eb="6">
      <t xml:space="preserve">カイサイ </t>
    </rPh>
    <rPh sb="7" eb="8">
      <t xml:space="preserve">カカル </t>
    </rPh>
    <rPh sb="9" eb="11">
      <t xml:space="preserve">カイギ </t>
    </rPh>
    <rPh sb="11" eb="12">
      <t xml:space="preserve">シツ </t>
    </rPh>
    <rPh sb="12" eb="15">
      <t xml:space="preserve">チンシャクリョウ </t>
    </rPh>
    <phoneticPr fontId="29"/>
  </si>
  <si>
    <t>避難訓練に係るイベント保険料</t>
    <rPh sb="0" eb="2">
      <t xml:space="preserve">ヒナｎ </t>
    </rPh>
    <rPh sb="2" eb="4">
      <t xml:space="preserve">クンレｎ </t>
    </rPh>
    <rPh sb="5" eb="6">
      <t xml:space="preserve">カカル </t>
    </rPh>
    <rPh sb="11" eb="14">
      <t xml:space="preserve">ホケンリョウ </t>
    </rPh>
    <phoneticPr fontId="29"/>
  </si>
  <si>
    <t>災害関連死に係る研修会の講師謝金</t>
    <rPh sb="0" eb="2">
      <t xml:space="preserve">サイガイ </t>
    </rPh>
    <rPh sb="2" eb="5">
      <t xml:space="preserve">カンレンシ </t>
    </rPh>
    <rPh sb="6" eb="7">
      <t xml:space="preserve">カカル </t>
    </rPh>
    <rPh sb="8" eb="11">
      <t xml:space="preserve">ケンシュウカイ </t>
    </rPh>
    <rPh sb="12" eb="14">
      <t xml:space="preserve">コウシ </t>
    </rPh>
    <rPh sb="14" eb="16">
      <t xml:space="preserve">シャキｎ </t>
    </rPh>
    <phoneticPr fontId="29"/>
  </si>
  <si>
    <t>●●会議開催に係る会議参加者への謝金</t>
    <rPh sb="1" eb="2">
      <t>●</t>
    </rPh>
    <rPh sb="2" eb="3">
      <t xml:space="preserve">カイギ </t>
    </rPh>
    <rPh sb="4" eb="5">
      <t xml:space="preserve">カイサイ </t>
    </rPh>
    <rPh sb="6" eb="7">
      <t xml:space="preserve">ニカケル </t>
    </rPh>
    <rPh sb="7" eb="9">
      <t xml:space="preserve">カカル </t>
    </rPh>
    <rPh sb="9" eb="10">
      <t xml:space="preserve">カイギ </t>
    </rPh>
    <rPh sb="11" eb="14">
      <t xml:space="preserve">サンカシャヘノ </t>
    </rPh>
    <rPh sb="16" eb="18">
      <t xml:space="preserve">シャキｎ </t>
    </rPh>
    <phoneticPr fontId="29"/>
  </si>
  <si>
    <t>10,000円×6回×10名＝600,000円</t>
    <rPh sb="6" eb="7">
      <t xml:space="preserve">エｎ </t>
    </rPh>
    <rPh sb="9" eb="10">
      <t xml:space="preserve">カイ </t>
    </rPh>
    <rPh sb="13" eb="14">
      <t xml:space="preserve">メイ </t>
    </rPh>
    <rPh sb="22" eb="23">
      <t xml:space="preserve">エｎ </t>
    </rPh>
    <phoneticPr fontId="29"/>
  </si>
  <si>
    <t>災害関連死に係る研修会の講師旅費</t>
    <rPh sb="0" eb="2">
      <t xml:space="preserve">サイガイ </t>
    </rPh>
    <rPh sb="2" eb="5">
      <t xml:space="preserve">カンレンシ </t>
    </rPh>
    <rPh sb="6" eb="7">
      <t xml:space="preserve">カカル </t>
    </rPh>
    <rPh sb="8" eb="11">
      <t xml:space="preserve">ケンシュウカイ </t>
    </rPh>
    <rPh sb="12" eb="14">
      <t xml:space="preserve">コウシ </t>
    </rPh>
    <rPh sb="14" eb="16">
      <t xml:space="preserve">リョヒ </t>
    </rPh>
    <phoneticPr fontId="29"/>
  </si>
  <si>
    <t>●●会議参加者の旅費</t>
    <rPh sb="2" eb="4">
      <t xml:space="preserve">カイギ </t>
    </rPh>
    <rPh sb="4" eb="7">
      <t xml:space="preserve">サンカシャ </t>
    </rPh>
    <rPh sb="8" eb="10">
      <t xml:space="preserve">リョヒ </t>
    </rPh>
    <phoneticPr fontId="29"/>
  </si>
  <si>
    <t>2,000円×10名×6回＝120,000円</t>
    <rPh sb="5" eb="6">
      <t xml:space="preserve">エｎ </t>
    </rPh>
    <phoneticPr fontId="29"/>
  </si>
  <si>
    <t>講師謝金、会議参加者への謝金、旅費等の振込手数料</t>
    <rPh sb="0" eb="2">
      <t xml:space="preserve">コウシシャキｎ </t>
    </rPh>
    <rPh sb="2" eb="4">
      <t xml:space="preserve">シャキｎ </t>
    </rPh>
    <rPh sb="5" eb="7">
      <t xml:space="preserve">カイギ </t>
    </rPh>
    <rPh sb="7" eb="10">
      <t xml:space="preserve">サンカシャ </t>
    </rPh>
    <rPh sb="12" eb="14">
      <t xml:space="preserve">シャキｎ </t>
    </rPh>
    <rPh sb="15" eb="17">
      <t xml:space="preserve">リョヒ </t>
    </rPh>
    <rPh sb="17" eb="18">
      <t xml:space="preserve">トウ </t>
    </rPh>
    <rPh sb="19" eb="21">
      <t xml:space="preserve">フリコミ </t>
    </rPh>
    <rPh sb="21" eb="24">
      <t xml:space="preserve">テスウリョウ </t>
    </rPh>
    <phoneticPr fontId="29"/>
  </si>
  <si>
    <t>300円×62回＝18,600円</t>
    <rPh sb="3" eb="4">
      <t xml:space="preserve">エｎ </t>
    </rPh>
    <rPh sb="15" eb="16">
      <t xml:space="preserve">エｎ </t>
    </rPh>
    <phoneticPr fontId="29"/>
  </si>
  <si>
    <t>事務所家賃（事業按分）</t>
    <rPh sb="0" eb="3">
      <t xml:space="preserve">ジムショ </t>
    </rPh>
    <rPh sb="3" eb="5">
      <t xml:space="preserve">ヤチｎ </t>
    </rPh>
    <rPh sb="6" eb="8">
      <t xml:space="preserve">ジギョウ </t>
    </rPh>
    <rPh sb="8" eb="10">
      <t xml:space="preserve">アンブｎ </t>
    </rPh>
    <phoneticPr fontId="29"/>
  </si>
  <si>
    <t>100,000円×12ヶ月×10％（按分）＝120,000円</t>
    <rPh sb="7" eb="8">
      <t xml:space="preserve">エｎ </t>
    </rPh>
    <rPh sb="18" eb="20">
      <t xml:space="preserve">アンブｎ </t>
    </rPh>
    <rPh sb="29" eb="30">
      <t xml:space="preserve">エｎ </t>
    </rPh>
    <phoneticPr fontId="29"/>
  </si>
  <si>
    <t>水道光熱費</t>
    <rPh sb="0" eb="2">
      <t xml:space="preserve">スイドウコウネンヒ </t>
    </rPh>
    <rPh sb="2" eb="5">
      <t xml:space="preserve">コウネツヒ </t>
    </rPh>
    <phoneticPr fontId="29"/>
  </si>
  <si>
    <t>30,000円×12ヶ月×10％=36,000円</t>
    <rPh sb="6" eb="7">
      <t xml:space="preserve">エｎ </t>
    </rPh>
    <rPh sb="23" eb="24">
      <t xml:space="preserve">エｎ </t>
    </rPh>
    <phoneticPr fontId="29"/>
  </si>
  <si>
    <t>災害関連死における他地域の調査費用</t>
    <rPh sb="0" eb="5">
      <t xml:space="preserve">サイガイカンレンシ </t>
    </rPh>
    <rPh sb="9" eb="12">
      <t xml:space="preserve">タチイキ </t>
    </rPh>
    <rPh sb="13" eb="17">
      <t xml:space="preserve">チョウサヒヨウ </t>
    </rPh>
    <phoneticPr fontId="29"/>
  </si>
  <si>
    <t>業者による印刷製本（デザイン、印刷、製本費）
※コピー代は、消耗品費に計上</t>
    <rPh sb="0" eb="2">
      <t xml:space="preserve">ギョウシャ </t>
    </rPh>
    <rPh sb="5" eb="7">
      <t xml:space="preserve">インサツ </t>
    </rPh>
    <rPh sb="7" eb="9">
      <t xml:space="preserve">セイホｎ </t>
    </rPh>
    <rPh sb="15" eb="17">
      <t xml:space="preserve">インサツ </t>
    </rPh>
    <rPh sb="18" eb="21">
      <t xml:space="preserve">セイホンヒ </t>
    </rPh>
    <rPh sb="30" eb="34">
      <t xml:space="preserve">ショウモウヒンヒ </t>
    </rPh>
    <rPh sb="35" eb="37">
      <t xml:space="preserve">ケイジョウ </t>
    </rPh>
    <phoneticPr fontId="29"/>
  </si>
  <si>
    <t>委託料</t>
  </si>
  <si>
    <t>マニュアル作成や報告書の記録と編集等</t>
    <rPh sb="0" eb="3">
      <t>マニュアルス</t>
    </rPh>
    <rPh sb="5" eb="7">
      <t xml:space="preserve">サクセイ </t>
    </rPh>
    <rPh sb="8" eb="11">
      <t xml:space="preserve">ホウコクショ </t>
    </rPh>
    <rPh sb="12" eb="14">
      <t xml:space="preserve">キロク </t>
    </rPh>
    <rPh sb="15" eb="17">
      <t xml:space="preserve">ヘンシュウ </t>
    </rPh>
    <rPh sb="17" eb="18">
      <t xml:space="preserve">トウ </t>
    </rPh>
    <phoneticPr fontId="29"/>
  </si>
  <si>
    <t>委託料</t>
    <rPh sb="0" eb="3">
      <t xml:space="preserve">イタクリョウ </t>
    </rPh>
    <phoneticPr fontId="29"/>
  </si>
  <si>
    <t>応募事業において、外部委託の費用</t>
    <rPh sb="0" eb="2">
      <t xml:space="preserve">オウボ </t>
    </rPh>
    <rPh sb="2" eb="4">
      <t xml:space="preserve">ジギョウ </t>
    </rPh>
    <rPh sb="9" eb="11">
      <t xml:space="preserve">ガイブ </t>
    </rPh>
    <rPh sb="11" eb="13">
      <t xml:space="preserve">イタク </t>
    </rPh>
    <rPh sb="14" eb="16">
      <t xml:space="preserve">ヒヨウ </t>
    </rPh>
    <phoneticPr fontId="29"/>
  </si>
  <si>
    <t>その他</t>
    <phoneticPr fontId="29"/>
  </si>
  <si>
    <t>費目にないものを計上ください</t>
    <rPh sb="0" eb="2">
      <t xml:space="preserve">ヒモク </t>
    </rPh>
    <rPh sb="8" eb="10">
      <t xml:space="preserve">ケイジョウ </t>
    </rPh>
    <phoneticPr fontId="29"/>
  </si>
  <si>
    <t>会議室代、レンタカー代、リース代、家賃等</t>
    <rPh sb="0" eb="2">
      <t xml:space="preserve">カイギ </t>
    </rPh>
    <rPh sb="2" eb="3">
      <t xml:space="preserve">シツ </t>
    </rPh>
    <rPh sb="3" eb="4">
      <t xml:space="preserve">ダイ </t>
    </rPh>
    <rPh sb="11" eb="13">
      <t xml:space="preserve">ヤチｎ </t>
    </rPh>
    <rPh sb="13" eb="14">
      <t xml:space="preserve">トウ </t>
    </rPh>
    <rPh sb="16" eb="18">
      <t xml:space="preserve">ヤチｎ </t>
    </rPh>
    <rPh sb="19" eb="20">
      <t xml:space="preserve">ケイジョウ バアイ ホカノジギョウ アンブｎ コンキョ シリョウ ゴウケイ シュウニュウ ゴウケイ シシュツ トウ テイシュツ ヒツヨウ ベット テイシュツ バアイ </t>
    </rPh>
    <phoneticPr fontId="29"/>
  </si>
  <si>
    <t>【留意事項】</t>
    <rPh sb="1" eb="5">
      <t xml:space="preserve">リュウイジコウ </t>
    </rPh>
    <phoneticPr fontId="29"/>
  </si>
  <si>
    <t>雇用者の給与（雇用契約、雇用保険は必須）、役員報酬（報酬規定必須）</t>
    <rPh sb="0" eb="3">
      <t xml:space="preserve">コヨウシャ </t>
    </rPh>
    <rPh sb="4" eb="6">
      <t xml:space="preserve">キュウヨ </t>
    </rPh>
    <rPh sb="7" eb="11">
      <t xml:space="preserve">コヨウケイヤク </t>
    </rPh>
    <rPh sb="12" eb="16">
      <t xml:space="preserve">コヨウホケｎ </t>
    </rPh>
    <rPh sb="17" eb="19">
      <t xml:space="preserve">ヒッス </t>
    </rPh>
    <rPh sb="21" eb="23">
      <t xml:space="preserve">ヤクイｎ </t>
    </rPh>
    <rPh sb="23" eb="25">
      <t xml:space="preserve">ホウシュウ </t>
    </rPh>
    <rPh sb="26" eb="30">
      <t xml:space="preserve">ホウシュウキテイ </t>
    </rPh>
    <rPh sb="30" eb="32">
      <t xml:space="preserve">ヒッス ガイトウシャ ホカ ジギョウ ケンム バアイ ゲツガク キホンキュウショ キュウヨ ヤクインホウシュウ アンブｎ ガク ジンケンヒｗ ケイジョウ セイサンジニ ニッポウ ヒツヨウ ジギョウ アンブｎ アンブｎ ソウトウ ニッポウ ヒツヨウ </t>
    </rPh>
    <phoneticPr fontId="29"/>
  </si>
  <si>
    <r>
      <rPr>
        <sz val="11"/>
        <color rgb="FFFF0000"/>
        <rFont val="ＭＳ Ｐゴシック"/>
        <family val="3"/>
        <charset val="128"/>
      </rPr>
      <t>①人件費について</t>
    </r>
    <r>
      <rPr>
        <sz val="11"/>
        <color theme="1"/>
        <rFont val="ＭＳ Ｐゴシック"/>
        <family val="3"/>
        <charset val="128"/>
        <scheme val="minor"/>
      </rPr>
      <t xml:space="preserve">
　・該当者が他の事業を兼務する場合は、月額基本給与・役員報酬を按分した額を計上ください。
　・精算時に毎月の日報が必要となります（事業按分する場合は、按分相当の日報が必要になります）。</t>
    </r>
    <rPh sb="1" eb="4">
      <t xml:space="preserve">ジンケンヒ </t>
    </rPh>
    <rPh sb="46" eb="48">
      <t xml:space="preserve">ケイジョウ </t>
    </rPh>
    <rPh sb="60" eb="62">
      <t xml:space="preserve">マイツキ </t>
    </rPh>
    <phoneticPr fontId="29"/>
  </si>
  <si>
    <r>
      <rPr>
        <sz val="11"/>
        <color rgb="FFFF0000"/>
        <rFont val="ＭＳ Ｐゴシック"/>
        <family val="3"/>
        <charset val="128"/>
      </rPr>
      <t>③積算根拠について</t>
    </r>
    <r>
      <rPr>
        <sz val="11"/>
        <color theme="1"/>
        <rFont val="ＭＳ Ｐゴシック"/>
        <family val="3"/>
        <charset val="128"/>
        <scheme val="minor"/>
      </rPr>
      <t xml:space="preserve">
　・積算根拠が不明な場合は、審査できない場合がございますので、ご注意ください。</t>
    </r>
    <rPh sb="1" eb="5">
      <t xml:space="preserve">セキサンコンキョ </t>
    </rPh>
    <rPh sb="24" eb="26">
      <t xml:space="preserve">シンサ </t>
    </rPh>
    <rPh sb="30" eb="32">
      <t xml:space="preserve">バアイ </t>
    </rPh>
    <phoneticPr fontId="29"/>
  </si>
  <si>
    <t>ボランティア行事用保険料 ※ボランティア活動保険料は助成対象外経費</t>
    <rPh sb="6" eb="9">
      <t>ギョウジヨウ</t>
    </rPh>
    <rPh sb="9" eb="11">
      <t>ホケン</t>
    </rPh>
    <rPh sb="11" eb="12">
      <t>リョウ</t>
    </rPh>
    <rPh sb="20" eb="22">
      <t>カツドウ</t>
    </rPh>
    <rPh sb="22" eb="24">
      <t>ホケン</t>
    </rPh>
    <rPh sb="24" eb="25">
      <t>リョウ</t>
    </rPh>
    <rPh sb="26" eb="28">
      <t>ジョセイ</t>
    </rPh>
    <rPh sb="28" eb="31">
      <t>タイショウガイ</t>
    </rPh>
    <rPh sb="31" eb="33">
      <t>ケイヒ</t>
    </rPh>
    <phoneticPr fontId="29"/>
  </si>
  <si>
    <r>
      <rPr>
        <sz val="11"/>
        <color rgb="FFFF0000"/>
        <rFont val="ＭＳ Ｐゴシック"/>
        <family val="3"/>
        <charset val="128"/>
      </rPr>
      <t>②家賃、水道光熱費、器具備品費について</t>
    </r>
    <r>
      <rPr>
        <sz val="11"/>
        <color theme="1"/>
        <rFont val="ＭＳ Ｐゴシック"/>
        <family val="3"/>
        <charset val="128"/>
        <scheme val="minor"/>
      </rPr>
      <t xml:space="preserve">
　・他の事業との按分根拠がわかる資料（合計収入や合計支出等）を別途、提出いただく場合がございます。</t>
    </r>
    <rPh sb="1" eb="3">
      <t xml:space="preserve">ヤチｎ </t>
    </rPh>
    <rPh sb="4" eb="9">
      <t xml:space="preserve">スイドウコウネツヒ </t>
    </rPh>
    <rPh sb="10" eb="14">
      <t xml:space="preserve">キグビヒｎ </t>
    </rPh>
    <rPh sb="14" eb="15">
      <t xml:space="preserve">ヒ </t>
    </rPh>
    <rPh sb="23" eb="24">
      <t xml:space="preserve">ムズカシイ </t>
    </rPh>
    <rPh sb="26" eb="28">
      <t xml:space="preserve">バアイ </t>
    </rPh>
    <rPh sb="30" eb="32">
      <t xml:space="preserve">ジギョウ </t>
    </rPh>
    <rPh sb="32" eb="34">
      <t xml:space="preserve">アンブｎ </t>
    </rPh>
    <rPh sb="36" eb="38">
      <t xml:space="preserve">サンシュツ </t>
    </rPh>
    <phoneticPr fontId="29"/>
  </si>
  <si>
    <t>28円×50人×1回=1,400円</t>
    <rPh sb="6" eb="7">
      <t>ニン</t>
    </rPh>
    <rPh sb="16" eb="17">
      <t xml:space="preserve">エｎ </t>
    </rPh>
    <phoneticPr fontId="29"/>
  </si>
  <si>
    <t>水道光熱費</t>
  </si>
  <si>
    <t>器具備品費</t>
  </si>
  <si>
    <t>本事業用パソコン</t>
    <rPh sb="0" eb="1">
      <t>ホン</t>
    </rPh>
    <rPh sb="1" eb="3">
      <t>ジギョウ</t>
    </rPh>
    <rPh sb="3" eb="4">
      <t>ヨウ</t>
    </rPh>
    <phoneticPr fontId="29"/>
  </si>
  <si>
    <t>150,000円×１台＝150,000円</t>
    <rPh sb="7" eb="8">
      <t>エン</t>
    </rPh>
    <rPh sb="10" eb="11">
      <t>ダイ</t>
    </rPh>
    <rPh sb="19" eb="20">
      <t>エン</t>
    </rPh>
    <phoneticPr fontId="29"/>
  </si>
  <si>
    <t>300,000円×12ヶ月×50%（按分）＝1,800,000円</t>
    <rPh sb="7" eb="8">
      <t xml:space="preserve">エｎ </t>
    </rPh>
    <rPh sb="18" eb="20">
      <t xml:space="preserve">アンブｎ </t>
    </rPh>
    <rPh sb="31" eb="32">
      <t xml:space="preserve">エｎ </t>
    </rPh>
    <phoneticPr fontId="29"/>
  </si>
  <si>
    <t>250,000円×12ヶ月×30%（按分）=900,000円</t>
    <rPh sb="7" eb="8">
      <t xml:space="preserve">エｎ </t>
    </rPh>
    <rPh sb="18" eb="20">
      <t xml:space="preserve">アンブｎ </t>
    </rPh>
    <rPh sb="29" eb="30">
      <t xml:space="preserve">エｎ </t>
    </rPh>
    <phoneticPr fontId="29"/>
  </si>
  <si>
    <t>30,000円×2回×2名＝120,000円</t>
    <rPh sb="12" eb="13">
      <t>メイ</t>
    </rPh>
    <rPh sb="21" eb="22">
      <t xml:space="preserve">エｎ </t>
    </rPh>
    <phoneticPr fontId="29"/>
  </si>
  <si>
    <t>20,000円×2回×2名＝80,000円</t>
    <rPh sb="12" eb="13">
      <t>メイ</t>
    </rPh>
    <rPh sb="20" eb="21">
      <t xml:space="preserve">エｎ </t>
    </rPh>
    <phoneticPr fontId="29"/>
  </si>
  <si>
    <t>500,000円（業者委託一式）</t>
    <rPh sb="7" eb="8">
      <t xml:space="preserve">エｎ </t>
    </rPh>
    <rPh sb="9" eb="11">
      <t xml:space="preserve">ギョウシャ </t>
    </rPh>
    <rPh sb="11" eb="13">
      <t xml:space="preserve">イタク </t>
    </rPh>
    <rPh sb="13" eb="15">
      <t xml:space="preserve">イッシキ </t>
    </rPh>
    <phoneticPr fontId="29"/>
  </si>
  <si>
    <t>「ボラサポ・日頃からのつながりづくりで災害関連死を起こさない地域をめざす活動助成事業」助成事業　
応募金額入力シート</t>
    <rPh sb="25" eb="26">
      <t xml:space="preserve">オコサナイ </t>
    </rPh>
    <rPh sb="30" eb="32">
      <t xml:space="preserve">チイキ </t>
    </rPh>
    <phoneticPr fontId="7"/>
  </si>
  <si>
    <t>←e応募フォームに記載した額と同額であることを要確認！</t>
    <rPh sb="2" eb="4">
      <t>オウボ</t>
    </rPh>
    <rPh sb="23" eb="24">
      <t>ヨウ</t>
    </rPh>
    <rPh sb="24" eb="26">
      <t>カクニン</t>
    </rPh>
    <phoneticPr fontId="7"/>
  </si>
  <si>
    <t>「ボラサポ・日頃からのつながりづくりで災害関連死を起こさない地域をめざす活動助成事業」助成事業　費目について</t>
    <rPh sb="39" eb="41">
      <t xml:space="preserve">ケイジョウ </t>
    </rPh>
    <rPh sb="43" eb="45">
      <t xml:space="preserve">ヒモク </t>
    </rPh>
    <phoneticPr fontId="2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</si>
</sst>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Red]\-#,##0\ "/>
  </numFmts>
  <fonts count="33">
    <font>
      <sz val="11"/>
      <color theme="1"/>
      <name val="ＭＳ Ｐゴシック"/>
      <family val="3"/>
      <charset val="128"/>
      <scheme val="minor"/>
    </font>
    <font>
      <sz val="6"/>
      <name val="ＭＳ Ｐゴシック"/>
      <family val="3"/>
      <charset val="128"/>
    </font>
    <font>
      <sz val="10"/>
      <color indexed="8"/>
      <name val="ＭＳ Ｐゴシック"/>
      <family val="3"/>
      <charset val="128"/>
    </font>
    <font>
      <b/>
      <sz val="9"/>
      <color indexed="8"/>
      <name val="ＭＳ Ｐゴシック"/>
      <family val="3"/>
      <charset val="128"/>
    </font>
    <font>
      <b/>
      <sz val="12"/>
      <name val="ＭＳ Ｐゴシック"/>
      <family val="3"/>
      <charset val="128"/>
    </font>
    <font>
      <b/>
      <sz val="9"/>
      <color indexed="81"/>
      <name val="MS P ゴシック"/>
      <family val="3"/>
      <charset val="128"/>
    </font>
    <font>
      <sz val="9"/>
      <color indexed="81"/>
      <name val="MS P ゴシック"/>
      <family val="3"/>
      <charset val="128"/>
    </font>
    <font>
      <sz val="6"/>
      <name val="ＭＳ Ｐゴシック"/>
      <family val="3"/>
      <charset val="128"/>
    </font>
    <font>
      <b/>
      <sz val="10"/>
      <color indexed="8"/>
      <name val="ＭＳ Ｐゴシック"/>
      <family val="3"/>
      <charset val="128"/>
    </font>
    <font>
      <sz val="11"/>
      <color theme="1"/>
      <name val="ＭＳ Ｐゴシック"/>
      <family val="3"/>
      <charset val="128"/>
      <scheme val="minor"/>
    </font>
    <font>
      <b/>
      <sz val="11"/>
      <color theme="1"/>
      <name val="ＭＳ Ｐゴシック"/>
      <family val="3"/>
      <charset val="128"/>
      <scheme val="minor"/>
    </font>
    <font>
      <sz val="11"/>
      <color theme="1"/>
      <name val="ＭＳ ゴシック"/>
      <family val="3"/>
      <charset val="128"/>
    </font>
    <font>
      <sz val="10"/>
      <color theme="1"/>
      <name val="ＭＳ Ｐゴシック"/>
      <family val="3"/>
      <charset val="128"/>
      <scheme val="minor"/>
    </font>
    <font>
      <b/>
      <sz val="12"/>
      <color theme="1"/>
      <name val="ＭＳ Ｐゴシック"/>
      <family val="3"/>
      <charset val="128"/>
      <scheme val="minor"/>
    </font>
    <font>
      <sz val="11"/>
      <color theme="1"/>
      <name val="HGPｺﾞｼｯｸM"/>
      <family val="3"/>
      <charset val="128"/>
    </font>
    <font>
      <b/>
      <sz val="11"/>
      <color theme="1"/>
      <name val="HGPｺﾞｼｯｸM"/>
      <family val="3"/>
      <charset val="128"/>
    </font>
    <font>
      <sz val="11"/>
      <name val="ＭＳ Ｐゴシック"/>
      <family val="3"/>
      <charset val="128"/>
      <scheme val="minor"/>
    </font>
    <font>
      <sz val="12"/>
      <color theme="1"/>
      <name val="ＭＳ Ｐゴシック"/>
      <family val="3"/>
      <charset val="128"/>
      <scheme val="minor"/>
    </font>
    <font>
      <b/>
      <sz val="10"/>
      <color theme="1"/>
      <name val="ＭＳ Ｐゴシック"/>
      <family val="3"/>
      <charset val="128"/>
      <scheme val="minor"/>
    </font>
    <font>
      <sz val="10"/>
      <color theme="1"/>
      <name val="ＭＳ ゴシック"/>
      <family val="3"/>
      <charset val="128"/>
    </font>
    <font>
      <b/>
      <sz val="11"/>
      <color theme="1"/>
      <name val="Meiryo UI"/>
      <family val="3"/>
      <charset val="128"/>
    </font>
    <font>
      <sz val="10"/>
      <color theme="1"/>
      <name val="Meiryo UI"/>
      <family val="3"/>
      <charset val="128"/>
    </font>
    <font>
      <b/>
      <sz val="10"/>
      <color rgb="FFFF0000"/>
      <name val="HGPｺﾞｼｯｸM"/>
      <family val="3"/>
      <charset val="128"/>
    </font>
    <font>
      <b/>
      <sz val="10"/>
      <color rgb="FFFF0000"/>
      <name val="ＭＳ Ｐゴシック"/>
      <family val="3"/>
      <charset val="128"/>
      <scheme val="minor"/>
    </font>
    <font>
      <sz val="9"/>
      <color rgb="FFFF0000"/>
      <name val="Meiryo UI"/>
      <family val="3"/>
      <charset val="128"/>
    </font>
    <font>
      <b/>
      <sz val="9"/>
      <color rgb="FF000000"/>
      <name val="MS P ゴシック"/>
      <charset val="128"/>
    </font>
    <font>
      <b/>
      <sz val="14"/>
      <color indexed="8"/>
      <name val="ＭＳ Ｐゴシック"/>
      <family val="2"/>
      <charset val="128"/>
      <scheme val="major"/>
    </font>
    <font>
      <b/>
      <sz val="14"/>
      <color rgb="FF000000"/>
      <name val="ＭＳ Ｐゴシック"/>
      <family val="2"/>
      <charset val="128"/>
      <scheme val="major"/>
    </font>
    <font>
      <sz val="9"/>
      <color rgb="FF000000"/>
      <name val="MS P ゴシック"/>
      <charset val="128"/>
    </font>
    <font>
      <sz val="6"/>
      <name val="ＭＳ Ｐゴシック"/>
      <family val="3"/>
      <charset val="128"/>
      <scheme val="minor"/>
    </font>
    <font>
      <sz val="11"/>
      <color rgb="FFFF0000"/>
      <name val="ＭＳ Ｐゴシック"/>
      <family val="3"/>
      <charset val="128"/>
      <scheme val="minor"/>
    </font>
    <font>
      <sz val="11"/>
      <color rgb="FFFF0000"/>
      <name val="ＭＳ Ｐゴシック"/>
      <family val="3"/>
      <charset val="128"/>
    </font>
    <font>
      <b/>
      <sz val="11"/>
      <color theme="1"/>
      <name val="ＭＳ Ｐゴシック"/>
      <family val="2"/>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8" tint="0.79998168889431442"/>
        <bgColor indexed="64"/>
      </patternFill>
    </fill>
  </fills>
  <borders count="68">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bottom style="medium">
        <color indexed="64"/>
      </bottom>
      <diagonal/>
    </border>
    <border>
      <left style="thin">
        <color indexed="64"/>
      </left>
      <right style="thin">
        <color indexed="64"/>
      </right>
      <top style="double">
        <color indexed="64"/>
      </top>
      <bottom style="medium">
        <color indexed="64"/>
      </bottom>
      <diagonal/>
    </border>
    <border>
      <left/>
      <right style="medium">
        <color indexed="64"/>
      </right>
      <top style="double">
        <color indexed="64"/>
      </top>
      <bottom style="double">
        <color indexed="64"/>
      </bottom>
      <diagonal/>
    </border>
    <border>
      <left/>
      <right style="medium">
        <color indexed="64"/>
      </right>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double">
        <color indexed="64"/>
      </bottom>
      <diagonal/>
    </border>
    <border>
      <left style="thin">
        <color indexed="64"/>
      </left>
      <right/>
      <top style="double">
        <color indexed="64"/>
      </top>
      <bottom style="double">
        <color indexed="64"/>
      </bottom>
      <diagonal/>
    </border>
    <border>
      <left style="thin">
        <color indexed="64"/>
      </left>
      <right/>
      <top/>
      <bottom style="medium">
        <color indexed="64"/>
      </bottom>
      <diagonal/>
    </border>
    <border>
      <left style="medium">
        <color indexed="64"/>
      </left>
      <right/>
      <top style="double">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double">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double">
        <color indexed="64"/>
      </top>
      <bottom style="medium">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hair">
        <color indexed="64"/>
      </top>
      <bottom style="double">
        <color indexed="64"/>
      </bottom>
      <diagonal/>
    </border>
    <border>
      <left/>
      <right style="medium">
        <color indexed="64"/>
      </right>
      <top style="hair">
        <color indexed="64"/>
      </top>
      <bottom style="double">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double">
        <color indexed="64"/>
      </top>
      <bottom style="double">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bottom style="double">
        <color indexed="64"/>
      </bottom>
      <diagonal/>
    </border>
    <border>
      <left style="medium">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38" fontId="9" fillId="0" borderId="0" applyFont="0" applyFill="0" applyBorder="0" applyAlignment="0" applyProtection="0">
      <alignment vertical="center"/>
    </xf>
  </cellStyleXfs>
  <cellXfs count="144">
    <xf numFmtId="0" fontId="0" fillId="0" borderId="0" xfId="0">
      <alignment vertical="center"/>
    </xf>
    <xf numFmtId="0" fontId="0" fillId="0" borderId="0" xfId="0" applyAlignment="1">
      <alignment horizontal="left" vertical="center"/>
    </xf>
    <xf numFmtId="0" fontId="11" fillId="0" borderId="0" xfId="0" applyFont="1" applyAlignment="1">
      <alignment horizontal="left" vertical="center"/>
    </xf>
    <xf numFmtId="0" fontId="10" fillId="0" borderId="0" xfId="0" applyFont="1">
      <alignment vertical="center"/>
    </xf>
    <xf numFmtId="0" fontId="12" fillId="0" borderId="1" xfId="0" applyFont="1" applyBorder="1" applyAlignment="1">
      <alignment vertical="center" wrapText="1"/>
    </xf>
    <xf numFmtId="0" fontId="0" fillId="0" borderId="0" xfId="0" applyAlignment="1">
      <alignment horizontal="center" vertical="center"/>
    </xf>
    <xf numFmtId="0" fontId="13" fillId="0" borderId="0" xfId="0" applyFont="1">
      <alignment vertical="center"/>
    </xf>
    <xf numFmtId="0" fontId="12" fillId="0" borderId="2" xfId="0" applyFont="1" applyBorder="1" applyAlignment="1">
      <alignment vertical="center" wrapText="1"/>
    </xf>
    <xf numFmtId="0" fontId="12" fillId="0" borderId="3" xfId="0" applyFont="1" applyBorder="1" applyAlignment="1">
      <alignment vertical="center" wrapText="1"/>
    </xf>
    <xf numFmtId="0" fontId="12" fillId="0" borderId="4" xfId="0" applyFont="1" applyBorder="1" applyAlignment="1">
      <alignment vertical="center" wrapText="1"/>
    </xf>
    <xf numFmtId="0" fontId="0" fillId="0" borderId="5" xfId="0" applyBorder="1" applyAlignment="1">
      <alignment horizontal="center" vertical="center"/>
    </xf>
    <xf numFmtId="0" fontId="10" fillId="0" borderId="0" xfId="0" applyFont="1" applyAlignment="1"/>
    <xf numFmtId="0" fontId="0" fillId="0" borderId="13" xfId="0" applyBorder="1" applyAlignment="1">
      <alignment horizontal="center" vertical="center"/>
    </xf>
    <xf numFmtId="0" fontId="16" fillId="0" borderId="6" xfId="0" applyFont="1" applyBorder="1" applyAlignment="1">
      <alignment horizontal="center" vertical="center" wrapText="1"/>
    </xf>
    <xf numFmtId="0" fontId="16" fillId="0" borderId="0" xfId="0" applyFont="1" applyAlignment="1">
      <alignment vertical="top" wrapText="1"/>
    </xf>
    <xf numFmtId="0" fontId="0" fillId="0" borderId="19" xfId="0" applyBorder="1" applyAlignment="1">
      <alignment horizontal="center" vertical="center"/>
    </xf>
    <xf numFmtId="176" fontId="14" fillId="0" borderId="20" xfId="0" applyNumberFormat="1" applyFont="1" applyBorder="1">
      <alignment vertical="center"/>
    </xf>
    <xf numFmtId="0" fontId="0" fillId="0" borderId="23" xfId="0" applyBorder="1" applyAlignment="1">
      <alignment horizontal="center" vertical="center"/>
    </xf>
    <xf numFmtId="0" fontId="0" fillId="0" borderId="8" xfId="0" applyBorder="1" applyAlignment="1">
      <alignment horizontal="center" vertical="center" wrapText="1"/>
    </xf>
    <xf numFmtId="0" fontId="18" fillId="0" borderId="12" xfId="0" applyFont="1" applyBorder="1" applyAlignment="1">
      <alignment vertical="center" wrapText="1"/>
    </xf>
    <xf numFmtId="0" fontId="4" fillId="0" borderId="24" xfId="0" applyFont="1" applyBorder="1" applyAlignment="1">
      <alignment horizontal="center" vertical="center" wrapText="1"/>
    </xf>
    <xf numFmtId="0" fontId="4" fillId="0" borderId="0" xfId="0" applyFont="1" applyAlignment="1">
      <alignment vertical="center" wrapText="1"/>
    </xf>
    <xf numFmtId="0" fontId="4" fillId="0" borderId="22" xfId="0" applyFont="1" applyBorder="1" applyAlignment="1">
      <alignment horizontal="center" vertical="center" wrapText="1"/>
    </xf>
    <xf numFmtId="0" fontId="4" fillId="0" borderId="0" xfId="0" applyFont="1" applyAlignment="1">
      <alignment wrapText="1"/>
    </xf>
    <xf numFmtId="0" fontId="12" fillId="0" borderId="0" xfId="0" applyFont="1">
      <alignment vertical="center"/>
    </xf>
    <xf numFmtId="0" fontId="19" fillId="0" borderId="0" xfId="0" applyFont="1" applyAlignment="1">
      <alignment horizontal="left" vertical="center"/>
    </xf>
    <xf numFmtId="38" fontId="14" fillId="3" borderId="12" xfId="1" applyFont="1" applyFill="1" applyBorder="1" applyAlignment="1" applyProtection="1">
      <alignment vertical="center"/>
    </xf>
    <xf numFmtId="38" fontId="15" fillId="3" borderId="6" xfId="1" applyFont="1" applyFill="1" applyBorder="1">
      <alignment vertical="center"/>
    </xf>
    <xf numFmtId="38" fontId="14" fillId="3" borderId="10" xfId="1" applyFont="1" applyFill="1" applyBorder="1">
      <alignment vertical="center"/>
    </xf>
    <xf numFmtId="38" fontId="15" fillId="3" borderId="11" xfId="1" applyFont="1" applyFill="1" applyBorder="1">
      <alignment vertical="center"/>
    </xf>
    <xf numFmtId="38" fontId="15" fillId="4" borderId="3" xfId="1" applyFont="1" applyFill="1" applyBorder="1" applyProtection="1">
      <alignment vertical="center"/>
    </xf>
    <xf numFmtId="38" fontId="14" fillId="4" borderId="4" xfId="1" applyFont="1" applyFill="1" applyBorder="1" applyProtection="1">
      <alignment vertical="center"/>
    </xf>
    <xf numFmtId="38" fontId="14" fillId="4" borderId="1" xfId="1" applyFont="1" applyFill="1" applyBorder="1" applyProtection="1">
      <alignment vertical="center"/>
    </xf>
    <xf numFmtId="38" fontId="14" fillId="4" borderId="2" xfId="1" applyFont="1" applyFill="1" applyBorder="1" applyProtection="1">
      <alignment vertical="center"/>
    </xf>
    <xf numFmtId="38" fontId="14" fillId="4" borderId="7" xfId="1" applyFont="1" applyFill="1" applyBorder="1">
      <alignment vertical="center"/>
    </xf>
    <xf numFmtId="38" fontId="14" fillId="4" borderId="8" xfId="1" applyFont="1" applyFill="1" applyBorder="1">
      <alignment vertical="center"/>
    </xf>
    <xf numFmtId="38" fontId="14" fillId="4" borderId="9" xfId="1" applyFont="1" applyFill="1" applyBorder="1">
      <alignment vertical="center"/>
    </xf>
    <xf numFmtId="176" fontId="22" fillId="0" borderId="20" xfId="0" applyNumberFormat="1" applyFont="1" applyBorder="1">
      <alignment vertical="center"/>
    </xf>
    <xf numFmtId="0" fontId="23" fillId="0" borderId="13" xfId="0" applyFont="1" applyBorder="1" applyAlignment="1">
      <alignment horizontal="center" vertical="center"/>
    </xf>
    <xf numFmtId="176" fontId="22" fillId="0" borderId="21" xfId="0" applyNumberFormat="1" applyFont="1" applyBorder="1">
      <alignment vertical="center"/>
    </xf>
    <xf numFmtId="0" fontId="23" fillId="0" borderId="14" xfId="0" applyFont="1" applyBorder="1" applyAlignment="1">
      <alignment horizontal="center" vertical="center"/>
    </xf>
    <xf numFmtId="176" fontId="14" fillId="0" borderId="58" xfId="0" applyNumberFormat="1" applyFont="1" applyBorder="1" applyAlignment="1">
      <alignment horizontal="left" vertical="center" shrinkToFit="1"/>
    </xf>
    <xf numFmtId="176" fontId="14" fillId="0" borderId="59" xfId="0" applyNumberFormat="1" applyFont="1" applyBorder="1" applyAlignment="1">
      <alignment horizontal="left" vertical="center" shrinkToFit="1"/>
    </xf>
    <xf numFmtId="0" fontId="0" fillId="0" borderId="8" xfId="0" applyBorder="1">
      <alignment vertical="center"/>
    </xf>
    <xf numFmtId="0" fontId="0" fillId="0" borderId="8" xfId="0" applyBorder="1" applyAlignment="1">
      <alignment vertical="center" wrapText="1"/>
    </xf>
    <xf numFmtId="0" fontId="0" fillId="0" borderId="67" xfId="0" applyBorder="1">
      <alignment vertical="center"/>
    </xf>
    <xf numFmtId="0" fontId="30" fillId="0" borderId="67" xfId="0" applyFont="1" applyBorder="1">
      <alignment vertical="center"/>
    </xf>
    <xf numFmtId="177" fontId="14" fillId="2" borderId="15" xfId="1" applyNumberFormat="1" applyFont="1" applyFill="1" applyBorder="1" applyAlignment="1" applyProtection="1">
      <alignment horizontal="center" vertical="center"/>
    </xf>
    <xf numFmtId="177" fontId="14" fillId="2" borderId="16" xfId="1" applyNumberFormat="1" applyFont="1" applyFill="1" applyBorder="1" applyAlignment="1" applyProtection="1">
      <alignment horizontal="center" vertical="center"/>
    </xf>
    <xf numFmtId="177" fontId="15" fillId="2" borderId="17" xfId="1" applyNumberFormat="1" applyFont="1" applyFill="1" applyBorder="1" applyAlignment="1">
      <alignment horizontal="center" vertical="center"/>
    </xf>
    <xf numFmtId="177" fontId="15" fillId="2" borderId="18" xfId="1" applyNumberFormat="1" applyFont="1" applyFill="1" applyBorder="1" applyAlignment="1">
      <alignment horizontal="center" vertical="center"/>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16" xfId="0" applyFont="1" applyBorder="1" applyAlignment="1">
      <alignment horizontal="center" vertical="center" wrapText="1"/>
    </xf>
    <xf numFmtId="0" fontId="0" fillId="0" borderId="24"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0" fontId="0" fillId="0" borderId="32" xfId="0" applyBorder="1" applyAlignment="1">
      <alignment horizontal="center" vertical="center"/>
    </xf>
    <xf numFmtId="0" fontId="10" fillId="0" borderId="36" xfId="0" applyFont="1" applyBorder="1" applyAlignment="1">
      <alignment horizontal="left" vertical="center" wrapText="1"/>
    </xf>
    <xf numFmtId="0" fontId="10" fillId="0" borderId="26" xfId="0" applyFont="1" applyBorder="1" applyAlignment="1">
      <alignment horizontal="left" vertical="center" wrapText="1"/>
    </xf>
    <xf numFmtId="0" fontId="10" fillId="0" borderId="37" xfId="0" applyFont="1" applyBorder="1" applyAlignment="1">
      <alignment horizontal="left" vertical="center" wrapText="1"/>
    </xf>
    <xf numFmtId="0" fontId="10" fillId="0" borderId="0" xfId="0" applyFont="1" applyAlignment="1">
      <alignment horizontal="left" vertical="center" wrapText="1"/>
    </xf>
    <xf numFmtId="0" fontId="10" fillId="0" borderId="38" xfId="0" applyFont="1" applyBorder="1" applyAlignment="1">
      <alignment horizontal="left" vertical="center" wrapText="1"/>
    </xf>
    <xf numFmtId="0" fontId="10" fillId="0" borderId="39" xfId="0" applyFont="1" applyBorder="1" applyAlignment="1">
      <alignment horizontal="left" vertical="center" wrapText="1"/>
    </xf>
    <xf numFmtId="177" fontId="14" fillId="0" borderId="40" xfId="1" applyNumberFormat="1" applyFont="1" applyFill="1" applyBorder="1" applyAlignment="1" applyProtection="1">
      <alignment horizontal="center" vertical="center"/>
    </xf>
    <xf numFmtId="177" fontId="14" fillId="0" borderId="41" xfId="1" applyNumberFormat="1" applyFont="1" applyFill="1" applyBorder="1" applyAlignment="1" applyProtection="1">
      <alignment horizontal="center" vertical="center"/>
    </xf>
    <xf numFmtId="177" fontId="14" fillId="0" borderId="42" xfId="1" applyNumberFormat="1" applyFont="1" applyFill="1" applyBorder="1" applyAlignment="1" applyProtection="1">
      <alignment horizontal="center" vertical="center"/>
    </xf>
    <xf numFmtId="177" fontId="14" fillId="0" borderId="43" xfId="1" applyNumberFormat="1" applyFont="1" applyFill="1" applyBorder="1" applyAlignment="1" applyProtection="1">
      <alignment horizontal="center" vertical="center"/>
    </xf>
    <xf numFmtId="177" fontId="14" fillId="0" borderId="44" xfId="1" applyNumberFormat="1" applyFont="1" applyFill="1" applyBorder="1" applyAlignment="1" applyProtection="1">
      <alignment horizontal="center" vertical="center"/>
    </xf>
    <xf numFmtId="177" fontId="14" fillId="0" borderId="45" xfId="1" applyNumberFormat="1" applyFont="1" applyFill="1" applyBorder="1" applyAlignment="1" applyProtection="1">
      <alignment horizontal="center" vertical="center"/>
    </xf>
    <xf numFmtId="0" fontId="10" fillId="0" borderId="23" xfId="0" applyFont="1" applyBorder="1" applyAlignment="1">
      <alignment horizontal="left" vertical="center" wrapText="1"/>
    </xf>
    <xf numFmtId="0" fontId="10" fillId="0" borderId="46" xfId="0" applyFont="1" applyBorder="1" applyAlignment="1">
      <alignment horizontal="left" vertical="center" wrapText="1"/>
    </xf>
    <xf numFmtId="0" fontId="10" fillId="0" borderId="47" xfId="0" applyFont="1" applyBorder="1" applyAlignment="1">
      <alignment horizontal="left" vertical="center" wrapText="1"/>
    </xf>
    <xf numFmtId="0" fontId="10" fillId="0" borderId="56" xfId="0" applyFont="1" applyBorder="1">
      <alignment vertical="center"/>
    </xf>
    <xf numFmtId="0" fontId="10" fillId="0" borderId="10" xfId="0" applyFont="1" applyBorder="1">
      <alignment vertical="center"/>
    </xf>
    <xf numFmtId="0" fontId="17" fillId="0" borderId="36" xfId="0" applyFont="1" applyBorder="1" applyAlignment="1">
      <alignment horizontal="center" vertical="center" textRotation="255" wrapText="1"/>
    </xf>
    <xf numFmtId="0" fontId="17" fillId="0" borderId="37" xfId="0" applyFont="1" applyBorder="1" applyAlignment="1">
      <alignment horizontal="center" vertical="center" textRotation="255" wrapText="1"/>
    </xf>
    <xf numFmtId="0" fontId="17" fillId="0" borderId="62" xfId="0" applyFont="1" applyBorder="1" applyAlignment="1">
      <alignment horizontal="center" vertical="center" textRotation="255" wrapText="1"/>
    </xf>
    <xf numFmtId="0" fontId="10" fillId="0" borderId="63" xfId="0" applyFont="1" applyBorder="1" applyAlignment="1">
      <alignment horizontal="left" vertical="center"/>
    </xf>
    <xf numFmtId="0" fontId="10" fillId="0" borderId="64" xfId="0" applyFont="1" applyBorder="1" applyAlignment="1">
      <alignment horizontal="left" vertical="center"/>
    </xf>
    <xf numFmtId="0" fontId="10" fillId="0" borderId="65" xfId="0" applyFont="1" applyBorder="1" applyAlignment="1">
      <alignment horizontal="left" vertical="center"/>
    </xf>
    <xf numFmtId="176" fontId="22" fillId="0" borderId="20" xfId="0" applyNumberFormat="1" applyFont="1" applyBorder="1" applyAlignment="1">
      <alignment horizontal="left" vertical="center" wrapText="1"/>
    </xf>
    <xf numFmtId="176" fontId="22" fillId="0" borderId="13" xfId="0" applyNumberFormat="1" applyFont="1" applyBorder="1" applyAlignment="1">
      <alignment horizontal="left" vertical="center" wrapText="1"/>
    </xf>
    <xf numFmtId="0" fontId="0" fillId="0" borderId="54" xfId="0" applyBorder="1" applyAlignment="1">
      <alignment horizontal="left" vertical="center"/>
    </xf>
    <xf numFmtId="0" fontId="0" fillId="0" borderId="55" xfId="0" applyBorder="1" applyAlignment="1">
      <alignment horizontal="left" vertical="center"/>
    </xf>
    <xf numFmtId="176" fontId="14" fillId="0" borderId="51" xfId="0" applyNumberFormat="1" applyFont="1" applyBorder="1" applyAlignment="1">
      <alignment horizontal="left" vertical="center"/>
    </xf>
    <xf numFmtId="176" fontId="14" fillId="0" borderId="53" xfId="0" applyNumberFormat="1" applyFont="1" applyBorder="1" applyAlignment="1">
      <alignment horizontal="left" vertical="center"/>
    </xf>
    <xf numFmtId="0" fontId="27" fillId="0" borderId="64" xfId="0" applyFont="1" applyBorder="1" applyAlignment="1">
      <alignment horizontal="center" vertical="center" wrapText="1"/>
    </xf>
    <xf numFmtId="0" fontId="26" fillId="0" borderId="64" xfId="0" applyFont="1" applyBorder="1" applyAlignment="1">
      <alignment horizontal="center" vertical="center" wrapText="1"/>
    </xf>
    <xf numFmtId="0" fontId="4" fillId="0" borderId="0" xfId="0" applyFont="1" applyAlignment="1">
      <alignment horizontal="left" wrapText="1"/>
    </xf>
    <xf numFmtId="0" fontId="21" fillId="0" borderId="0" xfId="0" applyFont="1" applyAlignment="1">
      <alignment horizontal="center" wrapText="1"/>
    </xf>
    <xf numFmtId="0" fontId="10" fillId="0" borderId="33" xfId="0" applyFont="1" applyBorder="1" applyAlignment="1">
      <alignment horizontal="left" vertical="center" wrapText="1"/>
    </xf>
    <xf numFmtId="0" fontId="10" fillId="0" borderId="34" xfId="0" applyFont="1" applyBorder="1" applyAlignment="1">
      <alignment horizontal="left" vertical="center" wrapText="1"/>
    </xf>
    <xf numFmtId="0" fontId="10" fillId="0" borderId="35" xfId="0" applyFont="1" applyBorder="1" applyAlignment="1">
      <alignment horizontal="left" vertical="center" wrapText="1"/>
    </xf>
    <xf numFmtId="177" fontId="22" fillId="2" borderId="15" xfId="1" applyNumberFormat="1" applyFont="1" applyFill="1" applyBorder="1" applyAlignment="1" applyProtection="1">
      <alignment horizontal="left" vertical="center" wrapText="1"/>
    </xf>
    <xf numFmtId="177" fontId="22" fillId="2" borderId="16" xfId="1" applyNumberFormat="1" applyFont="1" applyFill="1" applyBorder="1" applyAlignment="1" applyProtection="1">
      <alignment horizontal="left" vertical="center" wrapText="1"/>
    </xf>
    <xf numFmtId="0" fontId="20" fillId="0" borderId="0" xfId="0" applyFont="1" applyAlignment="1">
      <alignment horizontal="left" vertical="top"/>
    </xf>
    <xf numFmtId="0" fontId="10" fillId="0" borderId="0" xfId="0" applyFont="1" applyAlignment="1">
      <alignment horizontal="left" vertical="top"/>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48" xfId="0" applyBorder="1" applyAlignment="1">
      <alignment horizontal="left" vertical="center"/>
    </xf>
    <xf numFmtId="0" fontId="0" fillId="0" borderId="49" xfId="0" applyBorder="1" applyAlignment="1">
      <alignment horizontal="left" vertical="center"/>
    </xf>
    <xf numFmtId="176" fontId="14" fillId="0" borderId="48" xfId="0" applyNumberFormat="1" applyFont="1" applyBorder="1" applyAlignment="1">
      <alignment horizontal="left" vertical="center"/>
    </xf>
    <xf numFmtId="176" fontId="14" fillId="0" borderId="50" xfId="0" applyNumberFormat="1" applyFont="1" applyBorder="1" applyAlignment="1">
      <alignment horizontal="left" vertical="center"/>
    </xf>
    <xf numFmtId="0" fontId="0" fillId="0" borderId="51" xfId="0" applyBorder="1" applyAlignment="1">
      <alignment horizontal="left" vertical="center"/>
    </xf>
    <xf numFmtId="0" fontId="0" fillId="0" borderId="52" xfId="0" applyBorder="1" applyAlignment="1">
      <alignment horizontal="left" vertical="center"/>
    </xf>
    <xf numFmtId="0" fontId="10" fillId="0" borderId="57" xfId="0" applyFont="1" applyBorder="1">
      <alignment vertical="center"/>
    </xf>
    <xf numFmtId="0" fontId="10" fillId="0" borderId="11" xfId="0" applyFont="1" applyBorder="1">
      <alignment vertical="center"/>
    </xf>
    <xf numFmtId="0" fontId="0" fillId="0" borderId="54" xfId="0" applyBorder="1" applyAlignment="1">
      <alignment horizontal="center" vertical="center"/>
    </xf>
    <xf numFmtId="0" fontId="0" fillId="0" borderId="55" xfId="0" applyBorder="1" applyAlignment="1">
      <alignment horizontal="center" vertical="center"/>
    </xf>
    <xf numFmtId="176" fontId="14" fillId="0" borderId="58" xfId="0" applyNumberFormat="1" applyFont="1" applyBorder="1" applyAlignment="1">
      <alignment horizontal="center" vertical="center"/>
    </xf>
    <xf numFmtId="176" fontId="14" fillId="0" borderId="59" xfId="0" applyNumberFormat="1" applyFont="1" applyBorder="1" applyAlignment="1">
      <alignment horizontal="center" vertical="center"/>
    </xf>
    <xf numFmtId="0" fontId="10" fillId="0" borderId="0" xfId="0" applyFont="1" applyAlignment="1">
      <alignment horizontal="left" vertical="center"/>
    </xf>
    <xf numFmtId="0" fontId="0" fillId="0" borderId="51" xfId="0" applyBorder="1" applyAlignment="1">
      <alignment horizontal="center" vertical="center"/>
    </xf>
    <xf numFmtId="0" fontId="0" fillId="0" borderId="52" xfId="0" applyBorder="1" applyAlignment="1">
      <alignment horizontal="center" vertical="center"/>
    </xf>
    <xf numFmtId="176" fontId="14" fillId="0" borderId="60" xfId="0" applyNumberFormat="1" applyFont="1" applyBorder="1" applyAlignment="1">
      <alignment horizontal="center" vertical="center"/>
    </xf>
    <xf numFmtId="176" fontId="14" fillId="0" borderId="61" xfId="0" applyNumberFormat="1" applyFont="1" applyBorder="1" applyAlignment="1">
      <alignment horizontal="center" vertical="center"/>
    </xf>
    <xf numFmtId="0" fontId="0" fillId="0" borderId="51" xfId="0" applyBorder="1" applyAlignment="1">
      <alignment horizontal="center" vertical="center" wrapText="1"/>
    </xf>
    <xf numFmtId="0" fontId="0" fillId="0" borderId="52" xfId="0" applyBorder="1" applyAlignment="1">
      <alignment horizontal="center" vertical="center" wrapText="1"/>
    </xf>
    <xf numFmtId="176" fontId="14" fillId="0" borderId="51" xfId="0" applyNumberFormat="1" applyFont="1" applyBorder="1" applyAlignment="1">
      <alignment horizontal="center" vertical="center"/>
    </xf>
    <xf numFmtId="176" fontId="14" fillId="0" borderId="53" xfId="0" applyNumberFormat="1" applyFont="1" applyBorder="1" applyAlignment="1">
      <alignment horizontal="center" vertical="center"/>
    </xf>
    <xf numFmtId="0" fontId="32" fillId="0" borderId="66" xfId="0" applyFont="1" applyBorder="1" applyAlignment="1">
      <alignment horizontal="center" vertical="center" wrapText="1"/>
    </xf>
    <xf numFmtId="0" fontId="0" fillId="0" borderId="51" xfId="0" applyBorder="1" applyAlignment="1">
      <alignment horizontal="left" vertical="center" wrapText="1"/>
    </xf>
    <xf numFmtId="0" fontId="0" fillId="0" borderId="52" xfId="0" applyBorder="1" applyAlignment="1">
      <alignment horizontal="left" vertical="center" wrapText="1"/>
    </xf>
    <xf numFmtId="0" fontId="0" fillId="0" borderId="51" xfId="0" applyBorder="1" applyAlignment="1">
      <alignment horizontal="left" vertical="center" shrinkToFit="1"/>
    </xf>
    <xf numFmtId="0" fontId="0" fillId="0" borderId="52" xfId="0" applyBorder="1" applyAlignment="1">
      <alignment horizontal="left" vertical="center" shrinkToFit="1"/>
    </xf>
    <xf numFmtId="0" fontId="0" fillId="0" borderId="48" xfId="0" applyBorder="1" applyAlignment="1">
      <alignment horizontal="left" vertical="center" shrinkToFit="1"/>
    </xf>
    <xf numFmtId="0" fontId="0" fillId="0" borderId="49" xfId="0" applyBorder="1" applyAlignment="1">
      <alignment horizontal="left" vertical="center" shrinkToFit="1"/>
    </xf>
    <xf numFmtId="176" fontId="14" fillId="0" borderId="48" xfId="0" applyNumberFormat="1" applyFont="1" applyBorder="1" applyAlignment="1">
      <alignment horizontal="left" vertical="center" shrinkToFit="1"/>
    </xf>
    <xf numFmtId="176" fontId="14" fillId="0" borderId="50" xfId="0" applyNumberFormat="1" applyFont="1" applyBorder="1" applyAlignment="1">
      <alignment horizontal="left" vertical="center" shrinkToFit="1"/>
    </xf>
    <xf numFmtId="176" fontId="14" fillId="0" borderId="51" xfId="0" applyNumberFormat="1" applyFont="1" applyBorder="1" applyAlignment="1">
      <alignment horizontal="left" vertical="center" shrinkToFit="1"/>
    </xf>
    <xf numFmtId="176" fontId="14" fillId="0" borderId="53" xfId="0" applyNumberFormat="1" applyFont="1" applyBorder="1" applyAlignment="1">
      <alignment horizontal="left" vertical="center" shrinkToFit="1"/>
    </xf>
    <xf numFmtId="0" fontId="0" fillId="0" borderId="54" xfId="0" applyBorder="1" applyAlignment="1">
      <alignment horizontal="left" vertical="center" shrinkToFit="1"/>
    </xf>
    <xf numFmtId="0" fontId="0" fillId="0" borderId="55" xfId="0" applyBorder="1" applyAlignment="1">
      <alignment horizontal="left" vertical="center" shrinkToFit="1"/>
    </xf>
    <xf numFmtId="176" fontId="14" fillId="0" borderId="58" xfId="0" applyNumberFormat="1" applyFont="1" applyBorder="1" applyAlignment="1">
      <alignment horizontal="left" vertical="center" shrinkToFit="1"/>
    </xf>
    <xf numFmtId="176" fontId="14" fillId="0" borderId="59" xfId="0" applyNumberFormat="1" applyFont="1" applyBorder="1" applyAlignment="1">
      <alignment horizontal="left" vertical="center" shrinkToFit="1"/>
    </xf>
    <xf numFmtId="176" fontId="14" fillId="0" borderId="60" xfId="0" applyNumberFormat="1" applyFont="1" applyBorder="1" applyAlignment="1">
      <alignment horizontal="left" vertical="center" shrinkToFit="1"/>
    </xf>
    <xf numFmtId="176" fontId="14" fillId="0" borderId="61" xfId="0" applyNumberFormat="1" applyFont="1" applyBorder="1" applyAlignment="1">
      <alignment horizontal="left" vertical="center" shrinkToFi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774700</xdr:colOff>
      <xdr:row>3</xdr:row>
      <xdr:rowOff>33655</xdr:rowOff>
    </xdr:from>
    <xdr:to>
      <xdr:col>6</xdr:col>
      <xdr:colOff>1041400</xdr:colOff>
      <xdr:row>6</xdr:row>
      <xdr:rowOff>57150</xdr:rowOff>
    </xdr:to>
    <xdr:sp macro="" textlink="">
      <xdr:nvSpPr>
        <xdr:cNvPr id="2" name="正方形/長方形 1">
          <a:extLst>
            <a:ext uri="{FF2B5EF4-FFF2-40B4-BE49-F238E27FC236}">
              <a16:creationId xmlns:a16="http://schemas.microsoft.com/office/drawing/2014/main" id="{6FB404E6-ACE3-4F44-8B2D-4D51AFDAB535}"/>
            </a:ext>
          </a:extLst>
        </xdr:cNvPr>
        <xdr:cNvSpPr/>
      </xdr:nvSpPr>
      <xdr:spPr>
        <a:xfrm>
          <a:off x="6299200" y="1481455"/>
          <a:ext cx="2273300" cy="607695"/>
        </a:xfrm>
        <a:prstGeom prst="rect">
          <a:avLst/>
        </a:prstGeom>
        <a:solidFill>
          <a:schemeClr val="bg1">
            <a:lumMod val="95000"/>
          </a:schemeClr>
        </a:solidFill>
        <a:ln>
          <a:solidFill>
            <a:sysClr val="windowText" lastClr="000000"/>
          </a:solidFill>
        </a:ln>
      </xdr:spPr>
      <xdr:style>
        <a:lnRef idx="1">
          <a:schemeClr val="accent1"/>
        </a:lnRef>
        <a:fillRef idx="3">
          <a:schemeClr val="accent1"/>
        </a:fillRef>
        <a:effectRef idx="2">
          <a:schemeClr val="accent1"/>
        </a:effectRef>
        <a:fontRef idx="minor">
          <a:schemeClr val="lt1"/>
        </a:fontRef>
      </xdr:style>
      <xdr:txBody>
        <a:bodyPr lIns="36000" tIns="36000" rIns="36000" bIns="36000" rtlCol="0" anchor="ctr"/>
        <a:lstStyle/>
        <a:p>
          <a:pPr algn="l"/>
          <a:endParaRPr kumimoji="1" lang="ja-JP" altLang="en-US" sz="1600" b="1">
            <a:solidFill>
              <a:schemeClr val="tx1"/>
            </a:solidFill>
            <a:latin typeface="Meiryo UI" panose="020B0604030504040204" pitchFamily="50" charset="-128"/>
            <a:ea typeface="Meiryo UI" panose="020B0604030504040204"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558800</xdr:colOff>
      <xdr:row>3</xdr:row>
      <xdr:rowOff>198755</xdr:rowOff>
    </xdr:from>
    <xdr:to>
      <xdr:col>6</xdr:col>
      <xdr:colOff>825500</xdr:colOff>
      <xdr:row>6</xdr:row>
      <xdr:rowOff>222250</xdr:rowOff>
    </xdr:to>
    <xdr:sp macro="" textlink="">
      <xdr:nvSpPr>
        <xdr:cNvPr id="2" name="正方形/長方形 1">
          <a:extLst>
            <a:ext uri="{FF2B5EF4-FFF2-40B4-BE49-F238E27FC236}">
              <a16:creationId xmlns:a16="http://schemas.microsoft.com/office/drawing/2014/main" id="{ED26C1C1-27B5-5644-B3D1-E38E80C8DAA3}"/>
            </a:ext>
          </a:extLst>
        </xdr:cNvPr>
        <xdr:cNvSpPr/>
      </xdr:nvSpPr>
      <xdr:spPr>
        <a:xfrm>
          <a:off x="6083300" y="1646555"/>
          <a:ext cx="2273300" cy="607695"/>
        </a:xfrm>
        <a:prstGeom prst="rect">
          <a:avLst/>
        </a:prstGeom>
        <a:solidFill>
          <a:schemeClr val="bg1">
            <a:lumMod val="95000"/>
          </a:schemeClr>
        </a:solidFill>
        <a:ln w="25400">
          <a:solidFill>
            <a:srgbClr val="FF0000"/>
          </a:solidFill>
        </a:ln>
        <a:effectLst/>
      </xdr:spPr>
      <xdr:style>
        <a:lnRef idx="1">
          <a:schemeClr val="accent1"/>
        </a:lnRef>
        <a:fillRef idx="3">
          <a:schemeClr val="accent1"/>
        </a:fillRef>
        <a:effectRef idx="2">
          <a:schemeClr val="accent1"/>
        </a:effectRef>
        <a:fontRef idx="minor">
          <a:schemeClr val="lt1"/>
        </a:fontRef>
      </xdr:style>
      <xdr:txBody>
        <a:bodyPr lIns="36000" tIns="36000" rIns="36000" bIns="36000" rtlCol="0" anchor="ctr"/>
        <a:lstStyle/>
        <a:p>
          <a:pPr algn="ctr"/>
          <a:r>
            <a:rPr kumimoji="1" lang="ja-JP" altLang="en-US" sz="1600" b="1">
              <a:solidFill>
                <a:srgbClr val="FF0000"/>
              </a:solidFill>
              <a:latin typeface="Meiryo UI" panose="020B0604030504040204" pitchFamily="50" charset="-128"/>
              <a:ea typeface="Meiryo UI" panose="020B0604030504040204" pitchFamily="50" charset="-128"/>
            </a:rPr>
            <a:t>このシートは記入例です</a:t>
          </a:r>
        </a:p>
      </xdr:txBody>
    </xdr:sp>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lumMod val="95000"/>
          </a:schemeClr>
        </a:solidFill>
        <a:ln>
          <a:solidFill>
            <a:sysClr val="windowText" lastClr="000000"/>
          </a:solidFill>
        </a:ln>
      </a:spPr>
      <a:bodyPr rtlCol="0" anchor="ctr"/>
      <a:lstStyle>
        <a:defPPr algn="l">
          <a:defRPr kumimoji="1" sz="1600" b="1">
            <a:solidFill>
              <a:schemeClr val="tx1"/>
            </a:solidFill>
            <a:latin typeface="Meiryo UI" panose="020B0604030504040204" pitchFamily="50" charset="-128"/>
            <a:ea typeface="Meiryo UI" panose="020B0604030504040204" pitchFamily="50" charset="-128"/>
          </a:defRPr>
        </a:defP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41"/>
  <sheetViews>
    <sheetView showGridLines="0" tabSelected="1" showWhiteSpace="0" zoomScaleNormal="100" zoomScaleSheetLayoutView="100" workbookViewId="0">
      <selection sqref="A1:G1"/>
    </sheetView>
  </sheetViews>
  <sheetFormatPr defaultColWidth="8.88671875" defaultRowHeight="13.2"/>
  <cols>
    <col min="1" max="1" width="10.88671875" customWidth="1"/>
    <col min="2" max="2" width="12.6640625" customWidth="1"/>
    <col min="3" max="3" width="6" customWidth="1"/>
    <col min="4" max="4" width="25.109375" customWidth="1"/>
    <col min="5" max="5" width="17.88671875" customWidth="1"/>
    <col min="6" max="6" width="26.33203125" customWidth="1"/>
    <col min="7" max="7" width="14.109375" customWidth="1"/>
    <col min="8" max="8" width="22.44140625" customWidth="1"/>
  </cols>
  <sheetData>
    <row r="1" spans="1:8" s="6" customFormat="1" ht="72" customHeight="1" thickTop="1" thickBot="1">
      <c r="A1" s="91" t="s">
        <v>122</v>
      </c>
      <c r="B1" s="92"/>
      <c r="C1" s="92"/>
      <c r="D1" s="92"/>
      <c r="E1" s="92"/>
      <c r="F1" s="92"/>
      <c r="G1" s="92"/>
    </row>
    <row r="2" spans="1:8" s="6" customFormat="1" ht="21.9" customHeight="1" thickTop="1" thickBot="1">
      <c r="A2" s="100"/>
      <c r="B2" s="101"/>
      <c r="C2" s="101"/>
      <c r="D2" s="101"/>
      <c r="E2" s="101"/>
      <c r="F2" s="101"/>
      <c r="G2" s="94" t="s">
        <v>32</v>
      </c>
    </row>
    <row r="3" spans="1:8" ht="20.25" customHeight="1" thickBot="1">
      <c r="A3" s="20" t="s">
        <v>3</v>
      </c>
      <c r="B3" s="51"/>
      <c r="C3" s="52"/>
      <c r="D3" s="52"/>
      <c r="E3" s="53"/>
      <c r="F3" s="21"/>
      <c r="G3" s="94"/>
      <c r="H3" s="14"/>
    </row>
    <row r="4" spans="1:8" ht="20.25" customHeight="1" thickTop="1" thickBot="1">
      <c r="A4" s="22" t="s">
        <v>4</v>
      </c>
      <c r="B4" s="54"/>
      <c r="C4" s="55"/>
      <c r="D4" s="55"/>
      <c r="E4" s="56"/>
      <c r="F4" s="21"/>
      <c r="G4" s="5"/>
      <c r="H4" s="14"/>
    </row>
    <row r="5" spans="1:8" ht="8.25" customHeight="1">
      <c r="B5" s="23"/>
      <c r="C5" s="23"/>
      <c r="D5" s="23"/>
      <c r="E5" s="23"/>
      <c r="F5" s="23"/>
      <c r="H5" s="14"/>
    </row>
    <row r="6" spans="1:8" ht="18" customHeight="1">
      <c r="A6" s="93" t="s">
        <v>9</v>
      </c>
      <c r="B6" s="93"/>
      <c r="C6" s="93"/>
      <c r="D6" s="93"/>
      <c r="E6" s="93"/>
      <c r="F6" s="93"/>
      <c r="G6" s="93"/>
      <c r="H6" s="14"/>
    </row>
    <row r="7" spans="1:8" s="3" customFormat="1" ht="31.5" customHeight="1" thickBot="1">
      <c r="A7" s="11" t="s">
        <v>11</v>
      </c>
    </row>
    <row r="8" spans="1:8" ht="21" customHeight="1" thickBot="1">
      <c r="A8" s="57"/>
      <c r="B8" s="58"/>
      <c r="C8" s="58"/>
      <c r="D8" s="59"/>
      <c r="E8" s="15" t="s">
        <v>0</v>
      </c>
      <c r="F8" s="60" t="s">
        <v>8</v>
      </c>
      <c r="G8" s="61"/>
    </row>
    <row r="9" spans="1:8" ht="42" customHeight="1" thickTop="1" thickBot="1">
      <c r="A9" s="95" t="s">
        <v>22</v>
      </c>
      <c r="B9" s="96"/>
      <c r="C9" s="97"/>
      <c r="D9" s="8" t="s">
        <v>10</v>
      </c>
      <c r="E9" s="30"/>
      <c r="F9" s="98" t="s">
        <v>123</v>
      </c>
      <c r="G9" s="99"/>
    </row>
    <row r="10" spans="1:8" ht="20.25" customHeight="1">
      <c r="A10" s="62" t="s">
        <v>24</v>
      </c>
      <c r="B10" s="63"/>
      <c r="C10" s="63"/>
      <c r="D10" s="9" t="s">
        <v>13</v>
      </c>
      <c r="E10" s="31"/>
      <c r="F10" s="68"/>
      <c r="G10" s="69"/>
    </row>
    <row r="11" spans="1:8" ht="20.25" customHeight="1">
      <c r="A11" s="64"/>
      <c r="B11" s="65"/>
      <c r="C11" s="65"/>
      <c r="D11" s="4" t="s">
        <v>14</v>
      </c>
      <c r="E11" s="32"/>
      <c r="F11" s="70"/>
      <c r="G11" s="71"/>
    </row>
    <row r="12" spans="1:8" ht="20.25" customHeight="1" thickBot="1">
      <c r="A12" s="64"/>
      <c r="B12" s="65"/>
      <c r="C12" s="65"/>
      <c r="D12" s="7" t="s">
        <v>1</v>
      </c>
      <c r="E12" s="33"/>
      <c r="F12" s="72"/>
      <c r="G12" s="73"/>
    </row>
    <row r="13" spans="1:8" ht="20.25" customHeight="1" thickTop="1" thickBot="1">
      <c r="A13" s="66"/>
      <c r="B13" s="67"/>
      <c r="C13" s="67"/>
      <c r="D13" s="19" t="s">
        <v>23</v>
      </c>
      <c r="E13" s="26">
        <f>SUM(E10:E12)</f>
        <v>0</v>
      </c>
      <c r="F13" s="47"/>
      <c r="G13" s="48"/>
    </row>
    <row r="14" spans="1:8" s="1" customFormat="1" ht="26.25" customHeight="1" thickBot="1">
      <c r="A14" s="74" t="s">
        <v>17</v>
      </c>
      <c r="B14" s="75"/>
      <c r="C14" s="75"/>
      <c r="D14" s="76"/>
      <c r="E14" s="27">
        <f>E9+E13</f>
        <v>0</v>
      </c>
      <c r="F14" s="49"/>
      <c r="G14" s="50"/>
    </row>
    <row r="16" spans="1:8" s="3" customFormat="1" ht="19.5" customHeight="1">
      <c r="A16" s="118" t="s">
        <v>12</v>
      </c>
      <c r="B16" s="118"/>
      <c r="C16" s="118"/>
    </row>
    <row r="17" spans="1:7" ht="20.25" customHeight="1" thickBot="1">
      <c r="A17" t="s">
        <v>16</v>
      </c>
    </row>
    <row r="18" spans="1:7" s="5" customFormat="1" ht="71.25" customHeight="1" thickBot="1">
      <c r="A18" s="17" t="s">
        <v>5</v>
      </c>
      <c r="B18" s="13" t="s">
        <v>6</v>
      </c>
      <c r="C18" s="102" t="s">
        <v>33</v>
      </c>
      <c r="D18" s="103"/>
      <c r="E18" s="10" t="s">
        <v>7</v>
      </c>
      <c r="F18" s="104" t="s">
        <v>31</v>
      </c>
      <c r="G18" s="105"/>
    </row>
    <row r="19" spans="1:7" ht="20.25" customHeight="1">
      <c r="A19" s="79" t="s">
        <v>15</v>
      </c>
      <c r="B19" s="18"/>
      <c r="C19" s="106"/>
      <c r="D19" s="107"/>
      <c r="E19" s="34"/>
      <c r="F19" s="108"/>
      <c r="G19" s="109"/>
    </row>
    <row r="20" spans="1:7" ht="20.25" customHeight="1">
      <c r="A20" s="80"/>
      <c r="B20" s="18"/>
      <c r="C20" s="110"/>
      <c r="D20" s="111"/>
      <c r="E20" s="35"/>
      <c r="F20" s="89"/>
      <c r="G20" s="90"/>
    </row>
    <row r="21" spans="1:7" ht="20.25" customHeight="1">
      <c r="A21" s="80"/>
      <c r="B21" s="18"/>
      <c r="C21" s="110"/>
      <c r="D21" s="111"/>
      <c r="E21" s="35"/>
      <c r="F21" s="89"/>
      <c r="G21" s="90"/>
    </row>
    <row r="22" spans="1:7" ht="20.25" customHeight="1">
      <c r="A22" s="80"/>
      <c r="B22" s="18"/>
      <c r="C22" s="110"/>
      <c r="D22" s="111"/>
      <c r="E22" s="35"/>
      <c r="F22" s="89"/>
      <c r="G22" s="90"/>
    </row>
    <row r="23" spans="1:7" ht="20.25" customHeight="1">
      <c r="A23" s="80"/>
      <c r="B23" s="18"/>
      <c r="C23" s="110"/>
      <c r="D23" s="111"/>
      <c r="E23" s="35"/>
      <c r="F23" s="89"/>
      <c r="G23" s="90"/>
    </row>
    <row r="24" spans="1:7" ht="20.25" customHeight="1">
      <c r="A24" s="80"/>
      <c r="B24" s="18"/>
      <c r="C24" s="110"/>
      <c r="D24" s="111"/>
      <c r="E24" s="35"/>
      <c r="F24" s="89"/>
      <c r="G24" s="90"/>
    </row>
    <row r="25" spans="1:7" ht="20.25" customHeight="1">
      <c r="A25" s="80"/>
      <c r="B25" s="18"/>
      <c r="C25" s="110"/>
      <c r="D25" s="111"/>
      <c r="E25" s="35"/>
      <c r="F25" s="89"/>
      <c r="G25" s="90"/>
    </row>
    <row r="26" spans="1:7" ht="20.25" customHeight="1">
      <c r="A26" s="80"/>
      <c r="B26" s="18"/>
      <c r="C26" s="110"/>
      <c r="D26" s="111"/>
      <c r="E26" s="35"/>
      <c r="F26" s="89"/>
      <c r="G26" s="90"/>
    </row>
    <row r="27" spans="1:7" ht="20.25" customHeight="1">
      <c r="A27" s="80"/>
      <c r="B27" s="18"/>
      <c r="C27" s="87"/>
      <c r="D27" s="88"/>
      <c r="E27" s="36"/>
      <c r="F27" s="89"/>
      <c r="G27" s="90"/>
    </row>
    <row r="28" spans="1:7" ht="20.25" customHeight="1">
      <c r="A28" s="80"/>
      <c r="B28" s="18"/>
      <c r="C28" s="119"/>
      <c r="D28" s="120"/>
      <c r="E28" s="35"/>
      <c r="F28" s="121"/>
      <c r="G28" s="122"/>
    </row>
    <row r="29" spans="1:7" ht="20.25" customHeight="1">
      <c r="A29" s="80"/>
      <c r="B29" s="18"/>
      <c r="C29" s="123"/>
      <c r="D29" s="124"/>
      <c r="E29" s="35"/>
      <c r="F29" s="125"/>
      <c r="G29" s="126"/>
    </row>
    <row r="30" spans="1:7" ht="20.25" customHeight="1">
      <c r="A30" s="80"/>
      <c r="B30" s="18"/>
      <c r="C30" s="123"/>
      <c r="D30" s="124"/>
      <c r="E30" s="35"/>
      <c r="F30" s="125"/>
      <c r="G30" s="126"/>
    </row>
    <row r="31" spans="1:7" ht="20.25" customHeight="1" thickBot="1">
      <c r="A31" s="80"/>
      <c r="B31" s="18"/>
      <c r="C31" s="114"/>
      <c r="D31" s="115"/>
      <c r="E31" s="36"/>
      <c r="F31" s="116"/>
      <c r="G31" s="117"/>
    </row>
    <row r="32" spans="1:7" ht="26.25" customHeight="1" thickTop="1" thickBot="1">
      <c r="A32" s="80"/>
      <c r="B32" s="82" t="s">
        <v>18</v>
      </c>
      <c r="C32" s="83"/>
      <c r="D32" s="84"/>
      <c r="E32" s="28">
        <f>SUM(E19:E31)</f>
        <v>0</v>
      </c>
      <c r="F32" s="16"/>
      <c r="G32" s="12"/>
    </row>
    <row r="33" spans="1:7" ht="44.25" customHeight="1" thickTop="1" thickBot="1">
      <c r="A33" s="81"/>
      <c r="B33" s="82" t="s">
        <v>19</v>
      </c>
      <c r="C33" s="83"/>
      <c r="D33" s="84"/>
      <c r="E33" s="28">
        <f>FLOOR(E32,10000)</f>
        <v>0</v>
      </c>
      <c r="F33" s="85" t="s">
        <v>28</v>
      </c>
      <c r="G33" s="86"/>
    </row>
    <row r="34" spans="1:7" ht="26.25" customHeight="1" thickTop="1" thickBot="1">
      <c r="A34" s="77" t="s">
        <v>20</v>
      </c>
      <c r="B34" s="78"/>
      <c r="C34" s="78"/>
      <c r="D34" s="78"/>
      <c r="E34" s="28">
        <f>E13</f>
        <v>0</v>
      </c>
      <c r="F34" s="37" t="s">
        <v>29</v>
      </c>
      <c r="G34" s="38"/>
    </row>
    <row r="35" spans="1:7" ht="26.25" customHeight="1" thickTop="1" thickBot="1">
      <c r="A35" s="112" t="s">
        <v>21</v>
      </c>
      <c r="B35" s="113"/>
      <c r="C35" s="113"/>
      <c r="D35" s="113"/>
      <c r="E35" s="29">
        <f>E33+E34</f>
        <v>0</v>
      </c>
      <c r="F35" s="39" t="s">
        <v>30</v>
      </c>
      <c r="G35" s="40"/>
    </row>
    <row r="36" spans="1:7" ht="6" customHeight="1"/>
    <row r="37" spans="1:7" ht="15" customHeight="1">
      <c r="A37" s="25" t="s">
        <v>25</v>
      </c>
      <c r="B37" s="2"/>
    </row>
    <row r="38" spans="1:7" ht="15" customHeight="1">
      <c r="A38" s="25" t="s">
        <v>26</v>
      </c>
      <c r="B38" s="2"/>
    </row>
    <row r="39" spans="1:7" ht="15" customHeight="1">
      <c r="A39" s="25" t="s">
        <v>27</v>
      </c>
      <c r="B39" s="2"/>
    </row>
    <row r="40" spans="1:7" ht="15" customHeight="1">
      <c r="A40" s="25" t="s">
        <v>2</v>
      </c>
    </row>
    <row r="41" spans="1:7">
      <c r="A41" s="24"/>
    </row>
  </sheetData>
  <mergeCells count="52">
    <mergeCell ref="A35:D35"/>
    <mergeCell ref="C31:D31"/>
    <mergeCell ref="F31:G31"/>
    <mergeCell ref="A16:C16"/>
    <mergeCell ref="C28:D28"/>
    <mergeCell ref="F28:G28"/>
    <mergeCell ref="C29:D29"/>
    <mergeCell ref="F29:G29"/>
    <mergeCell ref="C23:D23"/>
    <mergeCell ref="F23:G23"/>
    <mergeCell ref="C24:D24"/>
    <mergeCell ref="F24:G24"/>
    <mergeCell ref="C30:D30"/>
    <mergeCell ref="F30:G30"/>
    <mergeCell ref="C25:D25"/>
    <mergeCell ref="F25:G25"/>
    <mergeCell ref="C18:D18"/>
    <mergeCell ref="F18:G18"/>
    <mergeCell ref="C19:D19"/>
    <mergeCell ref="F19:G19"/>
    <mergeCell ref="C26:D26"/>
    <mergeCell ref="F26:G26"/>
    <mergeCell ref="C20:D20"/>
    <mergeCell ref="F20:G20"/>
    <mergeCell ref="C21:D21"/>
    <mergeCell ref="F21:G21"/>
    <mergeCell ref="C22:D22"/>
    <mergeCell ref="F22:G22"/>
    <mergeCell ref="A1:G1"/>
    <mergeCell ref="A6:G6"/>
    <mergeCell ref="G2:G3"/>
    <mergeCell ref="A9:C9"/>
    <mergeCell ref="F9:G9"/>
    <mergeCell ref="A2:F2"/>
    <mergeCell ref="A34:D34"/>
    <mergeCell ref="A19:A33"/>
    <mergeCell ref="B32:D32"/>
    <mergeCell ref="B33:D33"/>
    <mergeCell ref="F33:G33"/>
    <mergeCell ref="C27:D27"/>
    <mergeCell ref="F27:G27"/>
    <mergeCell ref="F13:G13"/>
    <mergeCell ref="F14:G14"/>
    <mergeCell ref="B3:E3"/>
    <mergeCell ref="B4:E4"/>
    <mergeCell ref="A8:D8"/>
    <mergeCell ref="F8:G8"/>
    <mergeCell ref="A10:C13"/>
    <mergeCell ref="F10:G10"/>
    <mergeCell ref="F11:G11"/>
    <mergeCell ref="F12:G12"/>
    <mergeCell ref="A14:D14"/>
  </mergeCells>
  <phoneticPr fontId="7"/>
  <dataValidations count="1">
    <dataValidation type="list" allowBlank="1" showInputMessage="1" showErrorMessage="1" sqref="B19:B31" xr:uid="{B0355227-E320-48C3-A4DF-AD3CF584355B}">
      <formula1>"印刷製本費,通信運搬費,会議費,器具備品費,人件費,消耗品費,賃借料,保険料,諸謝金,旅費交通費,手数料,委託料,水道光熱費,その他"</formula1>
    </dataValidation>
  </dataValidations>
  <printOptions horizontalCentered="1"/>
  <pageMargins left="0.43307086614173229" right="0.23622047244094491" top="0.74803149606299213" bottom="0.15748031496062992" header="0.31496062992125984" footer="0.31496062992125984"/>
  <pageSetup paperSize="9" scale="80" orientation="portrait" r:id="rId1"/>
  <headerFooter>
    <oddFooter>&amp;C&amp;P/&amp;N</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D1B9F-2E6C-9F44-BCE1-21682CBE9ED8}">
  <sheetPr>
    <pageSetUpPr fitToPage="1"/>
  </sheetPr>
  <dimension ref="A1:B19"/>
  <sheetViews>
    <sheetView workbookViewId="0">
      <selection activeCell="B3" sqref="B3"/>
    </sheetView>
  </sheetViews>
  <sheetFormatPr defaultColWidth="11.44140625" defaultRowHeight="30.9" customHeight="1"/>
  <cols>
    <col min="1" max="1" width="14.88671875" customWidth="1"/>
    <col min="2" max="2" width="72.33203125" customWidth="1"/>
  </cols>
  <sheetData>
    <row r="1" spans="1:2" ht="30.9" customHeight="1">
      <c r="A1" s="127" t="s">
        <v>124</v>
      </c>
      <c r="B1" s="127"/>
    </row>
    <row r="2" spans="1:2" ht="39.9" customHeight="1">
      <c r="A2" s="43" t="s">
        <v>35</v>
      </c>
      <c r="B2" s="44" t="s">
        <v>98</v>
      </c>
    </row>
    <row r="3" spans="1:2" ht="39.9" customHeight="1">
      <c r="A3" s="43" t="s">
        <v>37</v>
      </c>
      <c r="B3" s="43" t="s">
        <v>61</v>
      </c>
    </row>
    <row r="4" spans="1:2" ht="39.9" customHeight="1">
      <c r="A4" s="43" t="s">
        <v>39</v>
      </c>
      <c r="B4" s="43" t="s">
        <v>60</v>
      </c>
    </row>
    <row r="5" spans="1:2" ht="39.9" customHeight="1">
      <c r="A5" s="43" t="s">
        <v>40</v>
      </c>
      <c r="B5" s="44" t="s">
        <v>62</v>
      </c>
    </row>
    <row r="6" spans="1:2" ht="39.9" customHeight="1">
      <c r="A6" s="43" t="s">
        <v>42</v>
      </c>
      <c r="B6" s="44" t="s">
        <v>107</v>
      </c>
    </row>
    <row r="7" spans="1:2" ht="39.9" customHeight="1">
      <c r="A7" s="43" t="s">
        <v>44</v>
      </c>
      <c r="B7" s="43" t="s">
        <v>56</v>
      </c>
    </row>
    <row r="8" spans="1:2" ht="39.9" customHeight="1">
      <c r="A8" s="43" t="s">
        <v>46</v>
      </c>
      <c r="B8" s="44" t="s">
        <v>105</v>
      </c>
    </row>
    <row r="9" spans="1:2" ht="39.9" customHeight="1">
      <c r="A9" s="43" t="s">
        <v>48</v>
      </c>
      <c r="B9" s="43" t="s">
        <v>110</v>
      </c>
    </row>
    <row r="10" spans="1:2" ht="39.9" customHeight="1">
      <c r="A10" s="43" t="s">
        <v>50</v>
      </c>
      <c r="B10" s="43" t="s">
        <v>63</v>
      </c>
    </row>
    <row r="11" spans="1:2" ht="39.9" customHeight="1">
      <c r="A11" s="43" t="s">
        <v>52</v>
      </c>
      <c r="B11" s="43" t="s">
        <v>57</v>
      </c>
    </row>
    <row r="12" spans="1:2" ht="39.9" customHeight="1">
      <c r="A12" s="43" t="s">
        <v>54</v>
      </c>
      <c r="B12" s="43" t="s">
        <v>58</v>
      </c>
    </row>
    <row r="13" spans="1:2" ht="39.9" customHeight="1">
      <c r="A13" s="43" t="s">
        <v>101</v>
      </c>
      <c r="B13" s="43" t="s">
        <v>102</v>
      </c>
    </row>
    <row r="14" spans="1:2" ht="39.9" customHeight="1">
      <c r="A14" s="43" t="s">
        <v>55</v>
      </c>
      <c r="B14" s="43" t="s">
        <v>59</v>
      </c>
    </row>
    <row r="15" spans="1:2" ht="39.9" customHeight="1">
      <c r="A15" s="43" t="s">
        <v>103</v>
      </c>
      <c r="B15" s="43" t="s">
        <v>104</v>
      </c>
    </row>
    <row r="16" spans="1:2" ht="30.9" customHeight="1">
      <c r="A16" s="46" t="s">
        <v>106</v>
      </c>
      <c r="B16" s="45"/>
    </row>
    <row r="17" spans="1:2" ht="59.1" customHeight="1">
      <c r="A17" s="128" t="s">
        <v>108</v>
      </c>
      <c r="B17" s="129"/>
    </row>
    <row r="18" spans="1:2" ht="45" customHeight="1">
      <c r="A18" s="128" t="s">
        <v>111</v>
      </c>
      <c r="B18" s="129"/>
    </row>
    <row r="19" spans="1:2" ht="44.1" customHeight="1">
      <c r="A19" s="128" t="s">
        <v>109</v>
      </c>
      <c r="B19" s="129"/>
    </row>
  </sheetData>
  <mergeCells count="4">
    <mergeCell ref="A1:B1"/>
    <mergeCell ref="A17:B17"/>
    <mergeCell ref="A18:B18"/>
    <mergeCell ref="A19:B19"/>
  </mergeCells>
  <phoneticPr fontId="29"/>
  <pageMargins left="0.7" right="0.7" top="0.75" bottom="0.75" header="0.3" footer="0.3"/>
  <pageSetup paperSize="9" scale="90" orientation="portrait" horizontalDpi="0" verticalDpi="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09BAE-48BA-7044-BEE7-42F6F65887E6}">
  <sheetPr>
    <pageSetUpPr fitToPage="1"/>
  </sheetPr>
  <dimension ref="A1:H48"/>
  <sheetViews>
    <sheetView showGridLines="0" showWhiteSpace="0" zoomScaleNormal="100" zoomScaleSheetLayoutView="100" workbookViewId="0">
      <selection sqref="A1:G1"/>
    </sheetView>
  </sheetViews>
  <sheetFormatPr defaultColWidth="8.88671875" defaultRowHeight="13.2"/>
  <cols>
    <col min="1" max="1" width="10.88671875" customWidth="1"/>
    <col min="2" max="2" width="12.6640625" customWidth="1"/>
    <col min="3" max="3" width="6" customWidth="1"/>
    <col min="4" max="4" width="25.109375" customWidth="1"/>
    <col min="5" max="5" width="17.88671875" customWidth="1"/>
    <col min="6" max="6" width="26.33203125" customWidth="1"/>
    <col min="7" max="7" width="14.109375" customWidth="1"/>
    <col min="8" max="8" width="22.44140625" customWidth="1"/>
  </cols>
  <sheetData>
    <row r="1" spans="1:8" s="6" customFormat="1" ht="72" customHeight="1" thickTop="1" thickBot="1">
      <c r="A1" s="91" t="s">
        <v>122</v>
      </c>
      <c r="B1" s="92"/>
      <c r="C1" s="92"/>
      <c r="D1" s="92"/>
      <c r="E1" s="92"/>
      <c r="F1" s="92"/>
      <c r="G1" s="92"/>
    </row>
    <row r="2" spans="1:8" s="6" customFormat="1" ht="21.9" customHeight="1" thickTop="1" thickBot="1">
      <c r="A2" s="100"/>
      <c r="B2" s="101"/>
      <c r="C2" s="101"/>
      <c r="D2" s="101"/>
      <c r="E2" s="101"/>
      <c r="F2" s="101"/>
      <c r="G2" s="94" t="s">
        <v>32</v>
      </c>
    </row>
    <row r="3" spans="1:8" ht="20.25" customHeight="1" thickBot="1">
      <c r="A3" s="20" t="s">
        <v>3</v>
      </c>
      <c r="B3" s="51" t="s">
        <v>64</v>
      </c>
      <c r="C3" s="52"/>
      <c r="D3" s="52"/>
      <c r="E3" s="53"/>
      <c r="F3" s="21"/>
      <c r="G3" s="94"/>
      <c r="H3" s="14"/>
    </row>
    <row r="4" spans="1:8" ht="20.25" customHeight="1" thickTop="1" thickBot="1">
      <c r="A4" s="22" t="s">
        <v>4</v>
      </c>
      <c r="B4" s="54" t="s">
        <v>65</v>
      </c>
      <c r="C4" s="55"/>
      <c r="D4" s="55"/>
      <c r="E4" s="56"/>
      <c r="F4" s="21"/>
      <c r="G4" s="5"/>
      <c r="H4" s="14"/>
    </row>
    <row r="5" spans="1:8" ht="8.25" customHeight="1">
      <c r="B5" s="23"/>
      <c r="C5" s="23"/>
      <c r="D5" s="23"/>
      <c r="E5" s="23"/>
      <c r="F5" s="23"/>
      <c r="H5" s="14"/>
    </row>
    <row r="6" spans="1:8" ht="18" customHeight="1">
      <c r="A6" s="93" t="s">
        <v>9</v>
      </c>
      <c r="B6" s="93"/>
      <c r="C6" s="93"/>
      <c r="D6" s="93"/>
      <c r="E6" s="93"/>
      <c r="F6" s="93"/>
      <c r="G6" s="93"/>
      <c r="H6" s="14"/>
    </row>
    <row r="7" spans="1:8" s="3" customFormat="1" ht="31.5" customHeight="1" thickBot="1">
      <c r="A7" s="11" t="s">
        <v>11</v>
      </c>
    </row>
    <row r="8" spans="1:8" ht="21" customHeight="1" thickBot="1">
      <c r="A8" s="57"/>
      <c r="B8" s="58"/>
      <c r="C8" s="58"/>
      <c r="D8" s="59"/>
      <c r="E8" s="15" t="s">
        <v>0</v>
      </c>
      <c r="F8" s="60" t="s">
        <v>8</v>
      </c>
      <c r="G8" s="61"/>
    </row>
    <row r="9" spans="1:8" ht="42" customHeight="1" thickTop="1" thickBot="1">
      <c r="A9" s="95" t="s">
        <v>22</v>
      </c>
      <c r="B9" s="96"/>
      <c r="C9" s="97"/>
      <c r="D9" s="8" t="s">
        <v>10</v>
      </c>
      <c r="E9" s="30">
        <v>4850000</v>
      </c>
      <c r="F9" s="98" t="s">
        <v>123</v>
      </c>
      <c r="G9" s="99"/>
    </row>
    <row r="10" spans="1:8" ht="20.25" customHeight="1">
      <c r="A10" s="62" t="s">
        <v>24</v>
      </c>
      <c r="B10" s="63"/>
      <c r="C10" s="63"/>
      <c r="D10" s="9" t="s">
        <v>13</v>
      </c>
      <c r="E10" s="31">
        <v>1000000</v>
      </c>
      <c r="F10" s="68" t="s">
        <v>97</v>
      </c>
      <c r="G10" s="69"/>
    </row>
    <row r="11" spans="1:8" ht="20.25" customHeight="1">
      <c r="A11" s="64"/>
      <c r="B11" s="65"/>
      <c r="C11" s="65"/>
      <c r="D11" s="4" t="s">
        <v>14</v>
      </c>
      <c r="E11" s="32"/>
      <c r="F11" s="70"/>
      <c r="G11" s="71"/>
    </row>
    <row r="12" spans="1:8" ht="20.25" customHeight="1" thickBot="1">
      <c r="A12" s="64"/>
      <c r="B12" s="65"/>
      <c r="C12" s="65"/>
      <c r="D12" s="7" t="s">
        <v>1</v>
      </c>
      <c r="E12" s="33"/>
      <c r="F12" s="72"/>
      <c r="G12" s="73"/>
    </row>
    <row r="13" spans="1:8" ht="20.25" customHeight="1" thickTop="1" thickBot="1">
      <c r="A13" s="66"/>
      <c r="B13" s="67"/>
      <c r="C13" s="67"/>
      <c r="D13" s="19" t="s">
        <v>23</v>
      </c>
      <c r="E13" s="26">
        <f>SUM(E10:E12)</f>
        <v>1000000</v>
      </c>
      <c r="F13" s="47"/>
      <c r="G13" s="48"/>
    </row>
    <row r="14" spans="1:8" s="1" customFormat="1" ht="26.25" customHeight="1" thickBot="1">
      <c r="A14" s="74" t="s">
        <v>17</v>
      </c>
      <c r="B14" s="75"/>
      <c r="C14" s="75"/>
      <c r="D14" s="76"/>
      <c r="E14" s="27">
        <f>E9+E13</f>
        <v>5850000</v>
      </c>
      <c r="F14" s="49"/>
      <c r="G14" s="50"/>
    </row>
    <row r="16" spans="1:8" s="3" customFormat="1" ht="19.5" customHeight="1">
      <c r="A16" s="118" t="s">
        <v>12</v>
      </c>
      <c r="B16" s="118"/>
      <c r="C16" s="118"/>
    </row>
    <row r="17" spans="1:7" ht="20.25" customHeight="1" thickBot="1">
      <c r="A17" t="s">
        <v>16</v>
      </c>
    </row>
    <row r="18" spans="1:7" s="5" customFormat="1" ht="71.25" customHeight="1" thickBot="1">
      <c r="A18" s="17" t="s">
        <v>5</v>
      </c>
      <c r="B18" s="13" t="s">
        <v>6</v>
      </c>
      <c r="C18" s="102" t="s">
        <v>33</v>
      </c>
      <c r="D18" s="103"/>
      <c r="E18" s="10" t="s">
        <v>7</v>
      </c>
      <c r="F18" s="104" t="s">
        <v>31</v>
      </c>
      <c r="G18" s="105"/>
    </row>
    <row r="19" spans="1:7" ht="20.25" customHeight="1">
      <c r="A19" s="79" t="s">
        <v>15</v>
      </c>
      <c r="B19" s="18" t="s">
        <v>34</v>
      </c>
      <c r="C19" s="132" t="s">
        <v>68</v>
      </c>
      <c r="D19" s="133"/>
      <c r="E19" s="34">
        <v>25000</v>
      </c>
      <c r="F19" s="134" t="s">
        <v>66</v>
      </c>
      <c r="G19" s="135"/>
    </row>
    <row r="20" spans="1:7" ht="20.25" customHeight="1">
      <c r="A20" s="80"/>
      <c r="B20" s="18" t="s">
        <v>34</v>
      </c>
      <c r="C20" s="130" t="s">
        <v>69</v>
      </c>
      <c r="D20" s="131"/>
      <c r="E20" s="35">
        <v>100000</v>
      </c>
      <c r="F20" s="136" t="s">
        <v>70</v>
      </c>
      <c r="G20" s="137"/>
    </row>
    <row r="21" spans="1:7" ht="20.25" customHeight="1">
      <c r="A21" s="80"/>
      <c r="B21" s="18" t="s">
        <v>36</v>
      </c>
      <c r="C21" s="130" t="s">
        <v>67</v>
      </c>
      <c r="D21" s="131"/>
      <c r="E21" s="35">
        <v>1400</v>
      </c>
      <c r="F21" s="136" t="s">
        <v>71</v>
      </c>
      <c r="G21" s="137"/>
    </row>
    <row r="22" spans="1:7" ht="20.25" customHeight="1">
      <c r="A22" s="80"/>
      <c r="B22" s="18" t="s">
        <v>36</v>
      </c>
      <c r="C22" s="130" t="s">
        <v>72</v>
      </c>
      <c r="D22" s="131"/>
      <c r="E22" s="35">
        <v>30000</v>
      </c>
      <c r="F22" s="136" t="s">
        <v>73</v>
      </c>
      <c r="G22" s="137"/>
    </row>
    <row r="23" spans="1:7" ht="20.25" customHeight="1">
      <c r="A23" s="80"/>
      <c r="B23" s="18" t="s">
        <v>36</v>
      </c>
      <c r="C23" s="130" t="s">
        <v>74</v>
      </c>
      <c r="D23" s="131"/>
      <c r="E23" s="35">
        <v>60000</v>
      </c>
      <c r="F23" s="136" t="s">
        <v>75</v>
      </c>
      <c r="G23" s="137"/>
    </row>
    <row r="24" spans="1:7" ht="20.25" customHeight="1">
      <c r="A24" s="80"/>
      <c r="B24" s="18" t="s">
        <v>38</v>
      </c>
      <c r="C24" s="130" t="s">
        <v>76</v>
      </c>
      <c r="D24" s="131"/>
      <c r="E24" s="35">
        <v>9000</v>
      </c>
      <c r="F24" s="136" t="s">
        <v>77</v>
      </c>
      <c r="G24" s="137"/>
    </row>
    <row r="25" spans="1:7" ht="20.25" customHeight="1">
      <c r="A25" s="80"/>
      <c r="B25" s="18" t="s">
        <v>41</v>
      </c>
      <c r="C25" s="130" t="s">
        <v>78</v>
      </c>
      <c r="D25" s="131"/>
      <c r="E25" s="35">
        <v>1800000</v>
      </c>
      <c r="F25" s="136" t="s">
        <v>117</v>
      </c>
      <c r="G25" s="137"/>
    </row>
    <row r="26" spans="1:7" ht="20.25" customHeight="1">
      <c r="A26" s="80"/>
      <c r="B26" s="18" t="s">
        <v>41</v>
      </c>
      <c r="C26" s="130" t="s">
        <v>79</v>
      </c>
      <c r="D26" s="131"/>
      <c r="E26" s="35">
        <v>900000</v>
      </c>
      <c r="F26" s="136" t="s">
        <v>118</v>
      </c>
      <c r="G26" s="137"/>
    </row>
    <row r="27" spans="1:7" ht="20.25" customHeight="1">
      <c r="A27" s="80"/>
      <c r="B27" s="18" t="s">
        <v>43</v>
      </c>
      <c r="C27" s="138" t="s">
        <v>80</v>
      </c>
      <c r="D27" s="139"/>
      <c r="E27" s="36">
        <v>6000</v>
      </c>
      <c r="F27" s="136" t="s">
        <v>81</v>
      </c>
      <c r="G27" s="137"/>
    </row>
    <row r="28" spans="1:7" ht="20.25" customHeight="1">
      <c r="A28" s="80"/>
      <c r="B28" s="18" t="s">
        <v>45</v>
      </c>
      <c r="C28" s="130" t="s">
        <v>83</v>
      </c>
      <c r="D28" s="131"/>
      <c r="E28" s="35">
        <v>180000</v>
      </c>
      <c r="F28" s="142" t="s">
        <v>82</v>
      </c>
      <c r="G28" s="143"/>
    </row>
    <row r="29" spans="1:7" ht="20.25" customHeight="1">
      <c r="A29" s="80"/>
      <c r="B29" s="18" t="s">
        <v>45</v>
      </c>
      <c r="C29" s="130" t="s">
        <v>93</v>
      </c>
      <c r="D29" s="131"/>
      <c r="E29" s="35">
        <v>120000</v>
      </c>
      <c r="F29" s="142" t="s">
        <v>94</v>
      </c>
      <c r="G29" s="143"/>
    </row>
    <row r="30" spans="1:7" ht="20.25" customHeight="1">
      <c r="A30" s="80"/>
      <c r="B30" s="18" t="s">
        <v>47</v>
      </c>
      <c r="C30" s="130" t="s">
        <v>84</v>
      </c>
      <c r="D30" s="131"/>
      <c r="E30" s="35">
        <v>1400</v>
      </c>
      <c r="F30" s="136" t="s">
        <v>112</v>
      </c>
      <c r="G30" s="137"/>
    </row>
    <row r="31" spans="1:7" ht="20.25" customHeight="1">
      <c r="A31" s="80"/>
      <c r="B31" s="18" t="s">
        <v>49</v>
      </c>
      <c r="C31" s="130" t="s">
        <v>85</v>
      </c>
      <c r="D31" s="131"/>
      <c r="E31" s="35">
        <v>120000</v>
      </c>
      <c r="F31" s="136" t="s">
        <v>119</v>
      </c>
      <c r="G31" s="137"/>
    </row>
    <row r="32" spans="1:7" ht="20.25" customHeight="1">
      <c r="A32" s="80"/>
      <c r="B32" s="18" t="s">
        <v>49</v>
      </c>
      <c r="C32" s="130" t="s">
        <v>86</v>
      </c>
      <c r="D32" s="131"/>
      <c r="E32" s="35">
        <v>600000</v>
      </c>
      <c r="F32" s="136" t="s">
        <v>87</v>
      </c>
      <c r="G32" s="137"/>
    </row>
    <row r="33" spans="1:7" ht="20.25" customHeight="1">
      <c r="A33" s="80"/>
      <c r="B33" s="18" t="s">
        <v>51</v>
      </c>
      <c r="C33" s="130" t="s">
        <v>88</v>
      </c>
      <c r="D33" s="131"/>
      <c r="E33" s="35">
        <v>80000</v>
      </c>
      <c r="F33" s="136" t="s">
        <v>120</v>
      </c>
      <c r="G33" s="137"/>
    </row>
    <row r="34" spans="1:7" ht="20.25" customHeight="1">
      <c r="A34" s="80"/>
      <c r="B34" s="18" t="s">
        <v>51</v>
      </c>
      <c r="C34" s="130" t="s">
        <v>89</v>
      </c>
      <c r="D34" s="131"/>
      <c r="E34" s="35">
        <v>120000</v>
      </c>
      <c r="F34" s="136" t="s">
        <v>90</v>
      </c>
      <c r="G34" s="137"/>
    </row>
    <row r="35" spans="1:7" ht="20.25" customHeight="1">
      <c r="A35" s="80"/>
      <c r="B35" s="18" t="s">
        <v>53</v>
      </c>
      <c r="C35" s="130" t="s">
        <v>91</v>
      </c>
      <c r="D35" s="131"/>
      <c r="E35" s="35">
        <v>18600</v>
      </c>
      <c r="F35" s="136" t="s">
        <v>92</v>
      </c>
      <c r="G35" s="137"/>
    </row>
    <row r="36" spans="1:7" ht="20.25" customHeight="1" thickBot="1">
      <c r="A36" s="80"/>
      <c r="B36" s="18" t="s">
        <v>99</v>
      </c>
      <c r="C36" s="138" t="s">
        <v>100</v>
      </c>
      <c r="D36" s="139"/>
      <c r="E36" s="36">
        <v>500000</v>
      </c>
      <c r="F36" s="140" t="s">
        <v>121</v>
      </c>
      <c r="G36" s="141"/>
    </row>
    <row r="37" spans="1:7" ht="20.25" customHeight="1" thickTop="1" thickBot="1">
      <c r="A37" s="80"/>
      <c r="B37" s="18" t="s">
        <v>114</v>
      </c>
      <c r="C37" s="130" t="s">
        <v>115</v>
      </c>
      <c r="D37" s="131"/>
      <c r="E37" s="36">
        <v>150000</v>
      </c>
      <c r="F37" s="41" t="s">
        <v>116</v>
      </c>
      <c r="G37" s="42"/>
    </row>
    <row r="38" spans="1:7" ht="20.25" customHeight="1" thickTop="1" thickBot="1">
      <c r="A38" s="80"/>
      <c r="B38" s="18" t="s">
        <v>113</v>
      </c>
      <c r="C38" s="138" t="s">
        <v>95</v>
      </c>
      <c r="D38" s="139"/>
      <c r="E38" s="36">
        <v>36000</v>
      </c>
      <c r="F38" s="140" t="s">
        <v>96</v>
      </c>
      <c r="G38" s="141"/>
    </row>
    <row r="39" spans="1:7" ht="26.25" customHeight="1" thickTop="1" thickBot="1">
      <c r="A39" s="80"/>
      <c r="B39" s="82" t="s">
        <v>18</v>
      </c>
      <c r="C39" s="83"/>
      <c r="D39" s="84"/>
      <c r="E39" s="28">
        <f>SUM(E19:E38)</f>
        <v>4857400</v>
      </c>
      <c r="F39" s="16"/>
      <c r="G39" s="12"/>
    </row>
    <row r="40" spans="1:7" ht="44.25" customHeight="1" thickTop="1" thickBot="1">
      <c r="A40" s="81"/>
      <c r="B40" s="82" t="s">
        <v>19</v>
      </c>
      <c r="C40" s="83"/>
      <c r="D40" s="84"/>
      <c r="E40" s="28">
        <f>FLOOR(E39,10000)</f>
        <v>4850000</v>
      </c>
      <c r="F40" s="85" t="s">
        <v>28</v>
      </c>
      <c r="G40" s="86"/>
    </row>
    <row r="41" spans="1:7" ht="26.25" customHeight="1" thickTop="1" thickBot="1">
      <c r="A41" s="77" t="s">
        <v>20</v>
      </c>
      <c r="B41" s="78"/>
      <c r="C41" s="78"/>
      <c r="D41" s="78"/>
      <c r="E41" s="28">
        <f>E13</f>
        <v>1000000</v>
      </c>
      <c r="F41" s="37" t="s">
        <v>29</v>
      </c>
      <c r="G41" s="38"/>
    </row>
    <row r="42" spans="1:7" ht="26.25" customHeight="1" thickTop="1" thickBot="1">
      <c r="A42" s="112" t="s">
        <v>21</v>
      </c>
      <c r="B42" s="113"/>
      <c r="C42" s="113"/>
      <c r="D42" s="113"/>
      <c r="E42" s="29">
        <f>E40+E41</f>
        <v>5850000</v>
      </c>
      <c r="F42" s="39" t="s">
        <v>30</v>
      </c>
      <c r="G42" s="40"/>
    </row>
    <row r="43" spans="1:7" ht="6" customHeight="1"/>
    <row r="44" spans="1:7" ht="15" customHeight="1">
      <c r="A44" s="25" t="s">
        <v>25</v>
      </c>
      <c r="B44" s="2"/>
    </row>
    <row r="45" spans="1:7" ht="15" customHeight="1">
      <c r="A45" s="25" t="s">
        <v>26</v>
      </c>
      <c r="B45" s="2"/>
    </row>
    <row r="46" spans="1:7" ht="15" customHeight="1">
      <c r="A46" s="25" t="s">
        <v>27</v>
      </c>
      <c r="B46" s="2"/>
    </row>
    <row r="47" spans="1:7" ht="15" customHeight="1">
      <c r="A47" s="25" t="s">
        <v>2</v>
      </c>
    </row>
    <row r="48" spans="1:7">
      <c r="A48" s="24"/>
    </row>
  </sheetData>
  <mergeCells count="65">
    <mergeCell ref="A41:D41"/>
    <mergeCell ref="A42:D42"/>
    <mergeCell ref="C32:D32"/>
    <mergeCell ref="F32:G32"/>
    <mergeCell ref="C30:D30"/>
    <mergeCell ref="F30:G30"/>
    <mergeCell ref="C31:D31"/>
    <mergeCell ref="F31:G31"/>
    <mergeCell ref="C33:D33"/>
    <mergeCell ref="F33:G33"/>
    <mergeCell ref="C35:D35"/>
    <mergeCell ref="F35:G35"/>
    <mergeCell ref="C38:D38"/>
    <mergeCell ref="F38:G38"/>
    <mergeCell ref="B39:D39"/>
    <mergeCell ref="B40:D40"/>
    <mergeCell ref="F26:G26"/>
    <mergeCell ref="F40:G40"/>
    <mergeCell ref="C36:D36"/>
    <mergeCell ref="F36:G36"/>
    <mergeCell ref="C27:D27"/>
    <mergeCell ref="F27:G27"/>
    <mergeCell ref="C28:D28"/>
    <mergeCell ref="F28:G28"/>
    <mergeCell ref="C34:D34"/>
    <mergeCell ref="F34:G34"/>
    <mergeCell ref="C29:D29"/>
    <mergeCell ref="F29:G29"/>
    <mergeCell ref="A14:D14"/>
    <mergeCell ref="F14:G14"/>
    <mergeCell ref="A16:C16"/>
    <mergeCell ref="C18:D18"/>
    <mergeCell ref="F18:G18"/>
    <mergeCell ref="A19:A40"/>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A6:G6"/>
    <mergeCell ref="C37:D37"/>
    <mergeCell ref="A1:G1"/>
    <mergeCell ref="A2:F2"/>
    <mergeCell ref="G2:G3"/>
    <mergeCell ref="B3:E3"/>
    <mergeCell ref="B4:E4"/>
    <mergeCell ref="A8:D8"/>
    <mergeCell ref="F8:G8"/>
    <mergeCell ref="A9:C9"/>
    <mergeCell ref="F9:G9"/>
    <mergeCell ref="A10:C13"/>
    <mergeCell ref="F10:G10"/>
    <mergeCell ref="F11:G11"/>
    <mergeCell ref="F12:G12"/>
    <mergeCell ref="F13:G13"/>
  </mergeCells>
  <phoneticPr fontId="29"/>
  <dataValidations count="1">
    <dataValidation type="list" allowBlank="1" showInputMessage="1" showErrorMessage="1" sqref="B19:B38" xr:uid="{8D5E86D4-EEFF-6C47-A7FA-F5E8B6277608}">
      <formula1>"印刷製本費,通信運搬費,会議費,器具備品費,人件費,消耗品費,賃借料,保険料,諸謝金,旅費交通費,手数料,委託料,水道光熱費,修繕費,その他"</formula1>
    </dataValidation>
  </dataValidations>
  <printOptions horizontalCentered="1"/>
  <pageMargins left="0.43307086614173229" right="0.23622047244094491" top="0.74803149606299213" bottom="0.15748031496062992" header="0.31496062992125984" footer="0.31496062992125984"/>
  <pageSetup paperSize="9" scale="73" orientation="portrait" r:id="rId1"/>
  <headerFooter>
    <oddFooter>&amp;C&amp;P/&amp;N</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応募書②</vt:lpstr>
      <vt:lpstr>費目について</vt:lpstr>
      <vt:lpstr>記入例</vt:lpstr>
      <vt:lpstr>応募書②!Print_Area</vt:lpstr>
      <vt:lpstr>記入例!Print_Area</vt:lpstr>
      <vt:lpstr>費目について!Print_Area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2026saigaikanrennshi_oubosyo2</dc:title>
  <dc:creator>中央共同募金会</dc:creator>
  <cp:lastModifiedBy>cccj13-akaihane@outlook.jp</cp:lastModifiedBy>
  <cp:lastPrinted>2024-05-10T05:22:07Z</cp:lastPrinted>
  <dcterms:created xsi:type="dcterms:W3CDTF">2011-06-02T09:38:46Z</dcterms:created>
  <dcterms:modified xsi:type="dcterms:W3CDTF">2026-01-14T05:26:09Z</dcterms:modified>
</cp:coreProperties>
</file>